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Users/andigjokutaj/Desktop/"/>
    </mc:Choice>
  </mc:AlternateContent>
  <xr:revisionPtr revIDLastSave="0" documentId="8_{C2390239-0BAC-9E4D-8B12-9B5B29E1F925}" xr6:coauthVersionLast="36" xr6:coauthVersionMax="36" xr10:uidLastSave="{00000000-0000-0000-0000-000000000000}"/>
  <bookViews>
    <workbookView xWindow="0" yWindow="0" windowWidth="28800" windowHeight="18000" xr2:uid="{00000000-000D-0000-FFFF-FFFF00000000}"/>
  </bookViews>
  <sheets>
    <sheet name="Vizioni" sheetId="15" r:id="rId1"/>
    <sheet name="OS A1" sheetId="16" r:id="rId2"/>
    <sheet name="OS A2" sheetId="18" r:id="rId3"/>
    <sheet name="OS A3" sheetId="19" r:id="rId4"/>
    <sheet name="OS A4" sheetId="17" r:id="rId5"/>
    <sheet name="OS B1" sheetId="20" r:id="rId6"/>
    <sheet name="OS B2" sheetId="21" r:id="rId7"/>
    <sheet name="OS C1" sheetId="23" r:id="rId8"/>
    <sheet name="OS C2" sheetId="24" r:id="rId9"/>
    <sheet name="OS C3" sheetId="25" r:id="rId10"/>
    <sheet name="OS C4" sheetId="26" r:id="rId11"/>
    <sheet name="OS C5" sheetId="27" r:id="rId12"/>
    <sheet name="OS C6" sheetId="28" r:id="rId13"/>
    <sheet name="OS C7" sheetId="29" r:id="rId14"/>
    <sheet name="Indikator i perbere" sheetId="13" r:id="rId15"/>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8" i="28" l="1"/>
  <c r="F18" i="28"/>
  <c r="E18" i="28"/>
  <c r="D18" i="28"/>
  <c r="F18" i="27"/>
  <c r="G36" i="19" l="1"/>
  <c r="I36" i="18" l="1"/>
  <c r="H36" i="18"/>
  <c r="G36" i="18"/>
  <c r="F36" i="18"/>
  <c r="E36" i="18"/>
  <c r="L36" i="17" l="1"/>
  <c r="K36" i="17"/>
  <c r="J36" i="17"/>
  <c r="I36" i="17"/>
  <c r="H36" i="17"/>
  <c r="G36" i="17"/>
  <c r="F36" i="17"/>
  <c r="E36" i="17"/>
  <c r="D36" i="17"/>
  <c r="W18" i="16"/>
  <c r="U36" i="16"/>
  <c r="T36" i="16"/>
  <c r="S36" i="16"/>
  <c r="R29" i="16"/>
  <c r="L36" i="16" l="1"/>
  <c r="K36" i="16"/>
  <c r="J36" i="16"/>
  <c r="I36" i="16"/>
  <c r="H36" i="16"/>
  <c r="G36" i="16"/>
  <c r="F36" i="16" l="1"/>
  <c r="E36" i="16"/>
  <c r="R36" i="15" l="1"/>
  <c r="Q36" i="15"/>
  <c r="N36" i="15"/>
  <c r="P36" i="15"/>
  <c r="O36" i="15"/>
  <c r="L36" i="15"/>
  <c r="D36" i="15"/>
  <c r="L8" i="13" l="1"/>
  <c r="L11" i="13"/>
  <c r="C8" i="13"/>
  <c r="C12" i="13"/>
  <c r="C6"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DP</author>
  </authors>
  <commentList>
    <comment ref="O28" authorId="0" shapeId="0" xr:uid="{00000000-0006-0000-0000-000001000000}">
      <text>
        <r>
          <rPr>
            <b/>
            <sz val="9"/>
            <color indexed="81"/>
            <rFont val="Tahoma"/>
            <family val="2"/>
          </rPr>
          <t>http://www.instat.gov.al/media/7376/burra-dhe-gra-2020.pdf, f.61</t>
        </r>
      </text>
    </comment>
    <comment ref="P28" authorId="0" shapeId="0" xr:uid="{00000000-0006-0000-0000-000002000000}">
      <text>
        <r>
          <rPr>
            <b/>
            <sz val="9"/>
            <color indexed="81"/>
            <rFont val="Tahoma"/>
            <family val="2"/>
          </rPr>
          <t>http://www.instat.gov.al/media/7376/burra-dhe-gra-2020.pdf, f.61</t>
        </r>
      </text>
    </comment>
    <comment ref="Q28" authorId="0" shapeId="0" xr:uid="{00000000-0006-0000-0000-000003000000}">
      <text>
        <r>
          <rPr>
            <b/>
            <sz val="9"/>
            <color indexed="81"/>
            <rFont val="Tahoma"/>
            <family val="2"/>
          </rPr>
          <t>http://www.instat.gov.al/media/7376/burra-dhe-gra-2020.pdf, f.61</t>
        </r>
      </text>
    </comment>
    <comment ref="R28" authorId="0" shapeId="0" xr:uid="{00000000-0006-0000-0000-000004000000}">
      <text>
        <r>
          <rPr>
            <b/>
            <sz val="9"/>
            <color indexed="81"/>
            <rFont val="Tahoma"/>
            <family val="2"/>
          </rPr>
          <t>http://www.instat.gov.al/media/7376/burra-dhe-gra-2020.pdf, f.61</t>
        </r>
      </text>
    </comment>
    <comment ref="S28" authorId="0" shapeId="0" xr:uid="{00000000-0006-0000-0000-000005000000}">
      <text>
        <r>
          <rPr>
            <b/>
            <sz val="9"/>
            <color indexed="81"/>
            <rFont val="Tahoma"/>
            <family val="2"/>
          </rPr>
          <t>https://ec.europa.eu/eurostat/statistics-explained/index.php/Enlargement_countries_-_education_statistics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DP</author>
  </authors>
  <commentList>
    <comment ref="S18" authorId="0" shapeId="0" xr:uid="{00000000-0006-0000-0100-000001000000}">
      <text>
        <r>
          <rPr>
            <b/>
            <sz val="9"/>
            <color indexed="81"/>
            <rFont val="Tahoma"/>
            <family val="2"/>
          </rPr>
          <t>Adapted infrastructure is defined as any built environment related to education facilities that are
accessible to all users, including those with different types of disability, to be able to gain access to
use and exit from them. Accessibility includes ease of independent approach, entry, evacuation and/or
use of a building and its services and facilities (such as water and sanitation), by all of the building's
potential users with an assurance of individual health, safety and welfare during the course of those
activities.
Adapted materials include learning materials and assistive products that enable students and teachers
with disabilities/functioning limitations to access learning and to participate fully in the school
environment. Accessible learning materials include textbooks, instructional materials, assessments
and other materials that are available and provided in appropriate formats such as audio, braille, sign
language and simplified formats that can be used by students and teachers with
disabilities/functioning limitations.</t>
        </r>
      </text>
    </comment>
    <comment ref="T18" authorId="0" shapeId="0" xr:uid="{00000000-0006-0000-0100-000002000000}">
      <text>
        <r>
          <rPr>
            <b/>
            <sz val="9"/>
            <color indexed="81"/>
            <rFont val="Tahoma"/>
            <family val="2"/>
          </rPr>
          <t>Adapted infrastructure is defined as any built environment related to education facilities that are
accessible to all users, including those with different types of disability, to be able to gain access to
use and exit from them. Accessibility includes ease of independent approach, entry, evacuation and/or
use of a building and its services and facilities (such as water and sanitation), by all of the building's
potential users with an assurance of individual health, safety and welfare during the course of those
activities.
Adapted materials include learning materials and assistive products that enable students and teachers
with disabilities/functioning limitations to access learning and to participate fully in the school
environment. Accessible learning materials include textbooks, instructional materials, assessments
and other materials that are available and provided in appropriate formats such as audio, braille, sign
language and simplified formats that can be used by students and teachers with
disabilities/functioning limitations.</t>
        </r>
      </text>
    </comment>
    <comment ref="U18" authorId="0" shapeId="0" xr:uid="{00000000-0006-0000-0100-000003000000}">
      <text>
        <r>
          <rPr>
            <b/>
            <sz val="9"/>
            <color indexed="81"/>
            <rFont val="Tahoma"/>
            <family val="2"/>
          </rPr>
          <t>Adapted infrastructure is defined as any built environment related to education facilities that are
accessible to all users, including those with different types of disability, to be able to gain access to
use and exit from them. Accessibility includes ease of independent approach, entry, evacuation and/or
use of a building and its services and facilities (such as water and sanitation), by all of the building's
potential users with an assurance of individual health, safety and welfare during the course of those
activities.
Adapted materials include learning materials and assistive products that enable students and teachers
with disabilities/functioning limitations to access learning and to participate fully in the school
environment. Accessible learning materials include textbooks, instructional materials, assessments
and other materials that are available and provided in appropriate formats such as audio, braille, sign
language and simplified formats that can be used by students and teachers with
disabilities/functioning limitations.</t>
        </r>
      </text>
    </comment>
    <comment ref="M28" authorId="0" shapeId="0" xr:uid="{00000000-0006-0000-0100-000004000000}">
      <text>
        <r>
          <rPr>
            <b/>
            <sz val="9"/>
            <color indexed="81"/>
            <rFont val="Tahoma"/>
            <family val="2"/>
          </rPr>
          <t xml:space="preserve">Statistikat e MASR 2019-2020
</t>
        </r>
      </text>
    </comment>
    <comment ref="N28" authorId="0" shapeId="0" xr:uid="{00000000-0006-0000-0100-000005000000}">
      <text>
        <r>
          <rPr>
            <b/>
            <sz val="9"/>
            <color indexed="81"/>
            <rFont val="Tahoma"/>
            <family val="2"/>
          </rPr>
          <t xml:space="preserve">Statistikat e MASR 2019-2020
</t>
        </r>
      </text>
    </comment>
    <comment ref="Q28" authorId="0" shapeId="0" xr:uid="{00000000-0006-0000-0100-000006000000}">
      <text>
        <r>
          <rPr>
            <b/>
            <sz val="9"/>
            <color indexed="81"/>
            <rFont val="Tahoma"/>
            <family val="2"/>
          </rPr>
          <t xml:space="preserve">Statistikat per vitin shkollor 2019-2020
</t>
        </r>
      </text>
    </comment>
    <comment ref="R28" authorId="0" shapeId="0" xr:uid="{00000000-0006-0000-0100-000007000000}">
      <text>
        <r>
          <rPr>
            <b/>
            <sz val="9"/>
            <color indexed="81"/>
            <rFont val="Tahoma"/>
            <family val="2"/>
          </rPr>
          <t xml:space="preserve">Statistikat per vitin shkollor 2019-2020
</t>
        </r>
      </text>
    </comment>
    <comment ref="V28" authorId="0" shapeId="0" xr:uid="{00000000-0006-0000-0100-000008000000}">
      <text>
        <r>
          <rPr>
            <b/>
            <sz val="9"/>
            <color indexed="81"/>
            <rFont val="Tahoma"/>
            <family val="2"/>
          </rPr>
          <t xml:space="preserve">Të dhënat nga lista a pagave për vitin 2021
</t>
        </r>
      </text>
    </comment>
    <comment ref="W28" authorId="0" shapeId="0" xr:uid="{00000000-0006-0000-0100-000009000000}">
      <text>
        <r>
          <rPr>
            <b/>
            <sz val="9"/>
            <color indexed="81"/>
            <rFont val="Tahoma"/>
            <family val="2"/>
          </rPr>
          <t xml:space="preserve">Të dhënat nga lista a pagave për vitin 2021
</t>
        </r>
      </text>
    </comment>
    <comment ref="X28" authorId="0" shapeId="0" xr:uid="{00000000-0006-0000-0100-00000A000000}">
      <text>
        <r>
          <rPr>
            <b/>
            <sz val="9"/>
            <color indexed="81"/>
            <rFont val="Tahoma"/>
            <family val="2"/>
          </rPr>
          <t xml:space="preserve">Të dhënat nga lista a pagave për vitin 2021
</t>
        </r>
      </text>
    </comment>
    <comment ref="Y28" authorId="0" shapeId="0" xr:uid="{00000000-0006-0000-0100-00000B000000}">
      <text>
        <r>
          <rPr>
            <b/>
            <sz val="9"/>
            <color indexed="81"/>
            <rFont val="Tahoma"/>
            <family val="2"/>
          </rPr>
          <t xml:space="preserve">ERP 2021-2023
</t>
        </r>
      </text>
    </comment>
    <comment ref="D29" authorId="0" shapeId="0" xr:uid="{00000000-0006-0000-0100-00000C000000}">
      <text>
        <r>
          <rPr>
            <b/>
            <sz val="9"/>
            <color indexed="81"/>
            <rFont val="Tahoma"/>
            <family val="2"/>
          </rPr>
          <t xml:space="preserve">Treguesit e Mirëqenies së Fëmijëve, Adoleshentëve dhe
të Rinjve në Shqipëri - Të dhëna mbi periudhën kohore
2016-2018
http://www.instat.gov.al/media/7026/botimi-2016-2018-femjet-adoleshentet-rinjte-instat-unicef-1.pdf
</t>
        </r>
        <r>
          <rPr>
            <sz val="9"/>
            <color indexed="81"/>
            <rFont val="Tahoma"/>
            <family val="2"/>
          </rPr>
          <t xml:space="preserve">
</t>
        </r>
      </text>
    </comment>
    <comment ref="E29" authorId="0" shapeId="0" xr:uid="{00000000-0006-0000-0100-00000D000000}">
      <text>
        <r>
          <rPr>
            <b/>
            <sz val="9"/>
            <color indexed="81"/>
            <rFont val="Tahoma"/>
            <family val="2"/>
          </rPr>
          <t xml:space="preserve">Treguesit e Mirëqenies së Fëmijëve, Adoleshentëve dhe
të Rinjve në Shqipëri - Të dhëna mbi periudhën kohore
2016-2018
http://www.instat.gov.al/media/7026/botimi-2016-2018-femjet-adoleshentet-rinjte-instat-unicef-1.pdf
</t>
        </r>
        <r>
          <rPr>
            <sz val="9"/>
            <color indexed="81"/>
            <rFont val="Tahoma"/>
            <family val="2"/>
          </rPr>
          <t xml:space="preserve">
</t>
        </r>
      </text>
    </comment>
    <comment ref="F29" authorId="0" shapeId="0" xr:uid="{00000000-0006-0000-0100-00000E000000}">
      <text>
        <r>
          <rPr>
            <b/>
            <sz val="9"/>
            <color indexed="81"/>
            <rFont val="Tahoma"/>
            <family val="2"/>
          </rPr>
          <t xml:space="preserve">SDG 4 Country Data Table 
http://tcg.uis.unesco.org/wp-content/uploads/sites/4/2021/01/SDG4_Country_Tables_2020.xlsx
</t>
        </r>
        <r>
          <rPr>
            <sz val="9"/>
            <color indexed="81"/>
            <rFont val="Tahoma"/>
            <family val="2"/>
          </rPr>
          <t xml:space="preserve">
</t>
        </r>
      </text>
    </comment>
    <comment ref="G29" authorId="0" shapeId="0" xr:uid="{00000000-0006-0000-0100-00000F000000}">
      <text>
        <r>
          <rPr>
            <b/>
            <sz val="9"/>
            <color indexed="81"/>
            <rFont val="Tahoma"/>
            <family val="2"/>
          </rPr>
          <t xml:space="preserve">SDG 4 Country Data Table 
http://tcg.uis.unesco.org/wp-content/uploads/sites/4/2021/01/SDG4_Country_Tables_2020.xlsx
</t>
        </r>
        <r>
          <rPr>
            <sz val="9"/>
            <color indexed="81"/>
            <rFont val="Tahoma"/>
            <family val="2"/>
          </rPr>
          <t xml:space="preserve">
</t>
        </r>
      </text>
    </comment>
    <comment ref="H29" authorId="0" shapeId="0" xr:uid="{00000000-0006-0000-0100-000010000000}">
      <text>
        <r>
          <rPr>
            <b/>
            <sz val="9"/>
            <color indexed="81"/>
            <rFont val="Tahoma"/>
            <family val="2"/>
          </rPr>
          <t xml:space="preserve">SDG 4 Country Data Table 
http://tcg.uis.unesco.org/wp-content/uploads/sites/4/2021/01/SDG4_Country_Tables_2020.xlsx
</t>
        </r>
        <r>
          <rPr>
            <sz val="9"/>
            <color indexed="81"/>
            <rFont val="Tahoma"/>
            <family val="2"/>
          </rPr>
          <t xml:space="preserve">
</t>
        </r>
      </text>
    </comment>
    <comment ref="I29" authorId="0" shapeId="0" xr:uid="{00000000-0006-0000-0100-000011000000}">
      <text>
        <r>
          <rPr>
            <b/>
            <sz val="9"/>
            <color indexed="81"/>
            <rFont val="Tahoma"/>
            <family val="2"/>
          </rPr>
          <t xml:space="preserve">SDG 4 Country Data Table 
http://tcg.uis.unesco.org/wp-content/uploads/sites/4/2021/01/SDG4_Country_Tables_2020.xlsx
</t>
        </r>
        <r>
          <rPr>
            <sz val="9"/>
            <color indexed="81"/>
            <rFont val="Tahoma"/>
            <family val="2"/>
          </rPr>
          <t xml:space="preserve">
</t>
        </r>
      </text>
    </comment>
    <comment ref="J29" authorId="0" shapeId="0" xr:uid="{00000000-0006-0000-0100-000012000000}">
      <text>
        <r>
          <rPr>
            <b/>
            <sz val="9"/>
            <color indexed="81"/>
            <rFont val="Tahoma"/>
            <family val="2"/>
          </rPr>
          <t xml:space="preserve">SDG 4 Country Data Table 
http://tcg.uis.unesco.org/wp-content/uploads/sites/4/2021/01/SDG4_Country_Tables_2020.xlsx
</t>
        </r>
        <r>
          <rPr>
            <sz val="9"/>
            <color indexed="81"/>
            <rFont val="Tahoma"/>
            <family val="2"/>
          </rPr>
          <t xml:space="preserve">
</t>
        </r>
      </text>
    </comment>
    <comment ref="K29" authorId="0" shapeId="0" xr:uid="{00000000-0006-0000-0100-000013000000}">
      <text>
        <r>
          <rPr>
            <b/>
            <sz val="9"/>
            <color indexed="81"/>
            <rFont val="Tahoma"/>
            <family val="2"/>
          </rPr>
          <t xml:space="preserve">SDG 4 Country Data Table 
http://tcg.uis.unesco.org/wp-content/uploads/sites/4/2021/01/SDG4_Country_Tables_2020.xlsx
</t>
        </r>
        <r>
          <rPr>
            <sz val="9"/>
            <color indexed="81"/>
            <rFont val="Tahoma"/>
            <family val="2"/>
          </rPr>
          <t xml:space="preserve">
</t>
        </r>
      </text>
    </comment>
    <comment ref="L29" authorId="0" shapeId="0" xr:uid="{00000000-0006-0000-0100-000014000000}">
      <text>
        <r>
          <rPr>
            <b/>
            <sz val="9"/>
            <color indexed="81"/>
            <rFont val="Tahoma"/>
            <family val="2"/>
          </rPr>
          <t xml:space="preserve">SDG 4 Country Data Table 
http://tcg.uis.unesco.org/wp-content/uploads/sites/4/2021/01/SDG4_Country_Tables_2020.xlsx
</t>
        </r>
        <r>
          <rPr>
            <sz val="9"/>
            <color indexed="81"/>
            <rFont val="Tahoma"/>
            <family val="2"/>
          </rPr>
          <t xml:space="preserve">
</t>
        </r>
      </text>
    </comment>
    <comment ref="R29" authorId="0" shapeId="0" xr:uid="{00000000-0006-0000-0100-000015000000}">
      <text>
        <r>
          <rPr>
            <b/>
            <sz val="9"/>
            <color indexed="81"/>
            <rFont val="Tahoma"/>
            <family val="2"/>
          </rPr>
          <t>Gjithsej: 4,573 nxënës me afëtsi të kufizuara
Prej tyre: 527 në shkolla speciale</t>
        </r>
      </text>
    </comment>
    <comment ref="S29" authorId="0" shapeId="0" xr:uid="{00000000-0006-0000-0100-000016000000}">
      <text>
        <r>
          <rPr>
            <b/>
            <sz val="9"/>
            <color indexed="81"/>
            <rFont val="Tahoma"/>
            <family val="2"/>
          </rPr>
          <t xml:space="preserve">SDG 4 Country Data Table 
http://tcg.uis.unesco.org/wp-content/uploads/sites/4/2021/01/SDG4_Country_Tables_2020.xlsx
</t>
        </r>
        <r>
          <rPr>
            <sz val="9"/>
            <color indexed="81"/>
            <rFont val="Tahoma"/>
            <family val="2"/>
          </rPr>
          <t xml:space="preserve">
</t>
        </r>
      </text>
    </comment>
    <comment ref="T29" authorId="0" shapeId="0" xr:uid="{00000000-0006-0000-0100-000017000000}">
      <text>
        <r>
          <rPr>
            <b/>
            <sz val="9"/>
            <color indexed="81"/>
            <rFont val="Tahoma"/>
            <family val="2"/>
          </rPr>
          <t xml:space="preserve">SDG 4 Country Data Table 
http://tcg.uis.unesco.org/wp-content/uploads/sites/4/2021/01/SDG4_Country_Tables_2020.xlsx
</t>
        </r>
        <r>
          <rPr>
            <sz val="9"/>
            <color indexed="81"/>
            <rFont val="Tahoma"/>
            <family val="2"/>
          </rPr>
          <t xml:space="preserve">
</t>
        </r>
      </text>
    </comment>
    <comment ref="U29" authorId="0" shapeId="0" xr:uid="{00000000-0006-0000-0100-000018000000}">
      <text>
        <r>
          <rPr>
            <b/>
            <sz val="9"/>
            <color indexed="81"/>
            <rFont val="Tahoma"/>
            <family val="2"/>
          </rPr>
          <t xml:space="preserve">SDG 4 Country Data Table 
http://tcg.uis.unesco.org/wp-content/uploads/sites/4/2021/01/SDG4_Country_Tables_2020.xlsx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DP</author>
  </authors>
  <commentList>
    <comment ref="E29" authorId="0" shapeId="0" xr:uid="{00000000-0006-0000-0200-000001000000}">
      <text>
        <r>
          <rPr>
            <b/>
            <sz val="9"/>
            <color indexed="81"/>
            <rFont val="Tahoma"/>
            <family val="2"/>
          </rPr>
          <t xml:space="preserve">SDG 4 Country Data Table 
http://tcg.uis.unesco.org/wp-content/uploads/sites/4/2021/01/SDG4_Country_Tables_2020.xlsx
</t>
        </r>
        <r>
          <rPr>
            <sz val="9"/>
            <color indexed="81"/>
            <rFont val="Tahoma"/>
            <family val="2"/>
          </rPr>
          <t xml:space="preserve">
</t>
        </r>
      </text>
    </comment>
    <comment ref="F29" authorId="0" shapeId="0" xr:uid="{00000000-0006-0000-0200-000002000000}">
      <text>
        <r>
          <rPr>
            <b/>
            <sz val="9"/>
            <color indexed="81"/>
            <rFont val="Tahoma"/>
            <family val="2"/>
          </rPr>
          <t xml:space="preserve">SDG 4 Country Data Table 
http://tcg.uis.unesco.org/wp-content/uploads/sites/4/2021/01/SDG4_Country_Tables_2020.xlsx
</t>
        </r>
        <r>
          <rPr>
            <sz val="9"/>
            <color indexed="81"/>
            <rFont val="Tahoma"/>
            <family val="2"/>
          </rPr>
          <t xml:space="preserve">
</t>
        </r>
      </text>
    </comment>
    <comment ref="G29" authorId="0" shapeId="0" xr:uid="{00000000-0006-0000-0200-000003000000}">
      <text>
        <r>
          <rPr>
            <b/>
            <sz val="9"/>
            <color indexed="81"/>
            <rFont val="Tahoma"/>
            <family val="2"/>
          </rPr>
          <t xml:space="preserve">SDG 4 Country Data Table 
http://tcg.uis.unesco.org/wp-content/uploads/sites/4/2021/01/SDG4_Country_Tables_2020.xlsx
</t>
        </r>
        <r>
          <rPr>
            <sz val="9"/>
            <color indexed="81"/>
            <rFont val="Tahoma"/>
            <family val="2"/>
          </rPr>
          <t xml:space="preserve">
</t>
        </r>
      </text>
    </comment>
    <comment ref="H29" authorId="0" shapeId="0" xr:uid="{00000000-0006-0000-0200-000004000000}">
      <text>
        <r>
          <rPr>
            <b/>
            <sz val="9"/>
            <color indexed="81"/>
            <rFont val="Tahoma"/>
            <family val="2"/>
          </rPr>
          <t xml:space="preserve">SDG 4 Country Data Table 
http://tcg.uis.unesco.org/wp-content/uploads/sites/4/2021/01/SDG4_Country_Tables_2020.xlsx
</t>
        </r>
        <r>
          <rPr>
            <sz val="9"/>
            <color indexed="81"/>
            <rFont val="Tahoma"/>
            <family val="2"/>
          </rPr>
          <t xml:space="preserve">
</t>
        </r>
      </text>
    </comment>
    <comment ref="I29" authorId="0" shapeId="0" xr:uid="{00000000-0006-0000-0200-000005000000}">
      <text>
        <r>
          <rPr>
            <b/>
            <sz val="9"/>
            <color indexed="81"/>
            <rFont val="Tahoma"/>
            <family val="2"/>
          </rPr>
          <t xml:space="preserve">SDG 4 Country Data Table 
http://tcg.uis.unesco.org/wp-content/uploads/sites/4/2021/01/SDG4_Country_Tables_2020.xlsx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DP</author>
  </authors>
  <commentList>
    <comment ref="D29" authorId="0" shapeId="0" xr:uid="{00000000-0006-0000-0400-000001000000}">
      <text>
        <r>
          <rPr>
            <b/>
            <sz val="9"/>
            <color indexed="81"/>
            <rFont val="Tahoma"/>
            <family val="2"/>
          </rPr>
          <t xml:space="preserve">SDG 4 Country Data Table 
http://tcg.uis.unesco.org/wp-content/uploads/sites/4/2021/01/SDG4_Country_Tables_2020.xlsx
</t>
        </r>
        <r>
          <rPr>
            <sz val="9"/>
            <color indexed="81"/>
            <rFont val="Tahoma"/>
            <family val="2"/>
          </rPr>
          <t xml:space="preserve">
</t>
        </r>
      </text>
    </comment>
    <comment ref="E29" authorId="0" shapeId="0" xr:uid="{00000000-0006-0000-0400-000002000000}">
      <text>
        <r>
          <rPr>
            <b/>
            <sz val="9"/>
            <color indexed="81"/>
            <rFont val="Tahoma"/>
            <family val="2"/>
          </rPr>
          <t xml:space="preserve">SDG 4 Country Data Table 
http://tcg.uis.unesco.org/wp-content/uploads/sites/4/2021/01/SDG4_Country_Tables_2020.xlsx
</t>
        </r>
        <r>
          <rPr>
            <sz val="9"/>
            <color indexed="81"/>
            <rFont val="Tahoma"/>
            <family val="2"/>
          </rPr>
          <t xml:space="preserve">
</t>
        </r>
      </text>
    </comment>
    <comment ref="F29" authorId="0" shapeId="0" xr:uid="{00000000-0006-0000-0400-000003000000}">
      <text>
        <r>
          <rPr>
            <b/>
            <sz val="9"/>
            <color indexed="81"/>
            <rFont val="Tahoma"/>
            <family val="2"/>
          </rPr>
          <t xml:space="preserve">SDG 4 Country Data Table 
http://tcg.uis.unesco.org/wp-content/uploads/sites/4/2021/01/SDG4_Country_Tables_2020.xlsx
</t>
        </r>
        <r>
          <rPr>
            <sz val="9"/>
            <color indexed="81"/>
            <rFont val="Tahoma"/>
            <family val="2"/>
          </rPr>
          <t xml:space="preserve">
</t>
        </r>
      </text>
    </comment>
    <comment ref="G29" authorId="0" shapeId="0" xr:uid="{00000000-0006-0000-0400-000004000000}">
      <text>
        <r>
          <rPr>
            <b/>
            <sz val="9"/>
            <color indexed="81"/>
            <rFont val="Tahoma"/>
            <family val="2"/>
          </rPr>
          <t xml:space="preserve">SDG 4 Country Data Table 
http://tcg.uis.unesco.org/wp-content/uploads/sites/4/2021/01/SDG4_Country_Tables_2020.xlsx
</t>
        </r>
        <r>
          <rPr>
            <sz val="9"/>
            <color indexed="81"/>
            <rFont val="Tahoma"/>
            <family val="2"/>
          </rPr>
          <t xml:space="preserve">
</t>
        </r>
      </text>
    </comment>
    <comment ref="H29" authorId="0" shapeId="0" xr:uid="{00000000-0006-0000-0400-000005000000}">
      <text>
        <r>
          <rPr>
            <b/>
            <sz val="9"/>
            <color indexed="81"/>
            <rFont val="Tahoma"/>
            <family val="2"/>
          </rPr>
          <t xml:space="preserve">SDG 4 Country Data Table 
http://tcg.uis.unesco.org/wp-content/uploads/sites/4/2021/01/SDG4_Country_Tables_2020.xlsx
</t>
        </r>
        <r>
          <rPr>
            <sz val="9"/>
            <color indexed="81"/>
            <rFont val="Tahoma"/>
            <family val="2"/>
          </rPr>
          <t xml:space="preserve">
</t>
        </r>
      </text>
    </comment>
    <comment ref="I29" authorId="0" shapeId="0" xr:uid="{00000000-0006-0000-0400-000006000000}">
      <text>
        <r>
          <rPr>
            <b/>
            <sz val="9"/>
            <color indexed="81"/>
            <rFont val="Tahoma"/>
            <family val="2"/>
          </rPr>
          <t xml:space="preserve">SDG 4 Country Data Table 
http://tcg.uis.unesco.org/wp-content/uploads/sites/4/2021/01/SDG4_Country_Tables_2020.xlsx
</t>
        </r>
        <r>
          <rPr>
            <sz val="9"/>
            <color indexed="81"/>
            <rFont val="Tahoma"/>
            <family val="2"/>
          </rPr>
          <t xml:space="preserve">
</t>
        </r>
      </text>
    </comment>
    <comment ref="J29" authorId="0" shapeId="0" xr:uid="{00000000-0006-0000-0400-000007000000}">
      <text>
        <r>
          <rPr>
            <b/>
            <sz val="9"/>
            <color indexed="81"/>
            <rFont val="Tahoma"/>
            <family val="2"/>
          </rPr>
          <t xml:space="preserve">SDG 4 Country Data Table 
http://tcg.uis.unesco.org/wp-content/uploads/sites/4/2021/01/SDG4_Country_Tables_2020.xlsx
</t>
        </r>
        <r>
          <rPr>
            <sz val="9"/>
            <color indexed="81"/>
            <rFont val="Tahoma"/>
            <family val="2"/>
          </rPr>
          <t xml:space="preserve">
</t>
        </r>
      </text>
    </comment>
    <comment ref="K29" authorId="0" shapeId="0" xr:uid="{00000000-0006-0000-0400-000008000000}">
      <text>
        <r>
          <rPr>
            <b/>
            <sz val="9"/>
            <color indexed="81"/>
            <rFont val="Tahoma"/>
            <family val="2"/>
          </rPr>
          <t xml:space="preserve">SDG 4 Country Data Table 
http://tcg.uis.unesco.org/wp-content/uploads/sites/4/2021/01/SDG4_Country_Tables_2020.xlsx
</t>
        </r>
        <r>
          <rPr>
            <sz val="9"/>
            <color indexed="81"/>
            <rFont val="Tahoma"/>
            <family val="2"/>
          </rPr>
          <t xml:space="preserve">
</t>
        </r>
      </text>
    </comment>
    <comment ref="L29" authorId="0" shapeId="0" xr:uid="{00000000-0006-0000-0400-000009000000}">
      <text>
        <r>
          <rPr>
            <b/>
            <sz val="9"/>
            <color indexed="81"/>
            <rFont val="Tahoma"/>
            <family val="2"/>
          </rPr>
          <t xml:space="preserve">SDG 4 Country Data Table 
http://tcg.uis.unesco.org/wp-content/uploads/sites/4/2021/01/SDG4_Country_Tables_2020.xlsx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DP</author>
  </authors>
  <commentList>
    <comment ref="F18" authorId="0" shapeId="0" xr:uid="{00000000-0006-0000-0900-000001000000}">
      <text>
        <r>
          <rPr>
            <b/>
            <sz val="9"/>
            <color indexed="81"/>
            <rFont val="Tahoma"/>
            <family val="2"/>
          </rPr>
          <t xml:space="preserve">Nga “OECD Handbook for Internationally Comparative Education Statistics”, 2017, f. 89
https://www.oecd-ilibrary.org/docserver/9789264279889-en.pdf?expires=1595705699&amp;id=id&amp;accname=guest&amp;checksum=F15958D5BF47DDE61BD39E8A19F43320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DP</author>
  </authors>
  <commentList>
    <comment ref="E29" authorId="0" shapeId="0" xr:uid="{00000000-0006-0000-0B00-000001000000}">
      <text>
        <r>
          <rPr>
            <b/>
            <sz val="9"/>
            <color indexed="81"/>
            <rFont val="Tahoma"/>
            <family val="2"/>
          </rPr>
          <t xml:space="preserve">SDG 4 Country Data Table 
http://tcg.uis.unesco.org/wp-content/uploads/sites/4/2021/01/SDG4_Country_Tables_2020.xlsx
</t>
        </r>
        <r>
          <rPr>
            <sz val="9"/>
            <color indexed="81"/>
            <rFont val="Tahoma"/>
            <family val="2"/>
          </rPr>
          <t xml:space="preserve">
</t>
        </r>
      </text>
    </comment>
  </commentList>
</comments>
</file>

<file path=xl/sharedStrings.xml><?xml version="1.0" encoding="utf-8"?>
<sst xmlns="http://schemas.openxmlformats.org/spreadsheetml/2006/main" count="2950" uniqueCount="481">
  <si>
    <t>Qëllimi i politikës korresponduese</t>
  </si>
  <si>
    <t>Burimi i të dhënave për monitorimin e treguesit të performancës</t>
  </si>
  <si>
    <t xml:space="preserve">
Institucionet përgjegjëse për grumbullimin e të dhënave.</t>
  </si>
  <si>
    <t>Përshkrimi I Metodologjisë</t>
  </si>
  <si>
    <t>Frekuenca e Matjes</t>
  </si>
  <si>
    <t>Formula e llogaritjes</t>
  </si>
  <si>
    <t>Vlera aktuale:</t>
  </si>
  <si>
    <t>Institucionet Pjesëmarrëse</t>
  </si>
  <si>
    <t>Viti</t>
  </si>
  <si>
    <t>Vlera</t>
  </si>
  <si>
    <t>Lloji i indikatorit</t>
  </si>
  <si>
    <t>Emertimi i Indikatorit</t>
  </si>
  <si>
    <r>
      <rPr>
        <b/>
        <sz val="8"/>
        <color theme="1"/>
        <rFont val="Calibri"/>
        <family val="2"/>
        <scheme val="minor"/>
      </rPr>
      <t>1</t>
    </r>
    <r>
      <rPr>
        <sz val="8"/>
        <color theme="1"/>
        <rFont val="Calibri"/>
        <family val="2"/>
        <scheme val="minor"/>
      </rPr>
      <t>. ANETARESIMI NE BE</t>
    </r>
    <r>
      <rPr>
        <sz val="10"/>
        <color theme="1"/>
        <rFont val="Calibri"/>
        <family val="2"/>
        <scheme val="minor"/>
      </rPr>
      <t xml:space="preserve">
</t>
    </r>
    <r>
      <rPr>
        <b/>
        <sz val="8"/>
        <color theme="1"/>
        <rFont val="Calibri"/>
        <family val="2"/>
        <scheme val="minor"/>
      </rPr>
      <t>2</t>
    </r>
    <r>
      <rPr>
        <sz val="8"/>
        <color theme="1"/>
        <rFont val="Calibri"/>
        <family val="2"/>
        <scheme val="minor"/>
      </rPr>
      <t xml:space="preserve">. QEVERISJA E MIRË, DEMOKRACIA DHE SHTETI I SË DREJTËS
</t>
    </r>
    <r>
      <rPr>
        <b/>
        <sz val="8"/>
        <color theme="1"/>
        <rFont val="Calibri"/>
        <family val="2"/>
        <scheme val="minor"/>
      </rPr>
      <t>3</t>
    </r>
    <r>
      <rPr>
        <sz val="8"/>
        <color theme="1"/>
        <rFont val="Calibri"/>
        <family val="2"/>
        <scheme val="minor"/>
      </rPr>
      <t xml:space="preserve">.RRITJA PËRMES STABILITETIT MAKRO-EKONOMIK DHE FISKAL
</t>
    </r>
    <r>
      <rPr>
        <b/>
        <sz val="8"/>
        <color theme="1"/>
        <rFont val="Calibri"/>
        <family val="2"/>
        <scheme val="minor"/>
      </rPr>
      <t>4</t>
    </r>
    <r>
      <rPr>
        <sz val="8"/>
        <color theme="1"/>
        <rFont val="Calibri"/>
        <family val="2"/>
        <scheme val="minor"/>
      </rPr>
      <t xml:space="preserve">. RRITJA EKONOMIKE PȄRMES RRITJES SȄ KONKURRUESHMËRISË DHE NOVACIONIT
</t>
    </r>
    <r>
      <rPr>
        <b/>
        <sz val="8"/>
        <color theme="1"/>
        <rFont val="Calibri"/>
        <family val="2"/>
        <scheme val="minor"/>
      </rPr>
      <t>5</t>
    </r>
    <r>
      <rPr>
        <sz val="8"/>
        <color theme="1"/>
        <rFont val="Calibri"/>
        <family val="2"/>
        <scheme val="minor"/>
      </rPr>
      <t xml:space="preserve">. INVESTIMI NË KAPITAL NJERËZOR DHE KOHEZION SOCIAL
</t>
    </r>
    <r>
      <rPr>
        <b/>
        <sz val="8"/>
        <color theme="1"/>
        <rFont val="Calibri"/>
        <family val="2"/>
        <scheme val="minor"/>
      </rPr>
      <t>6</t>
    </r>
    <r>
      <rPr>
        <sz val="8"/>
        <color theme="1"/>
        <rFont val="Calibri"/>
        <family val="2"/>
        <scheme val="minor"/>
      </rPr>
      <t>. RRITJA PËRMES PËRDORIMIT TËQËNDRUESHËM TË BURIMEVE DHE ZHVILLIMIT TË TERRITORIT</t>
    </r>
  </si>
  <si>
    <t>Qëllimi/Objektivi Strategjik ne SKZHI</t>
  </si>
  <si>
    <t>Frekuenca për vlerën e synuar sipas strategjise</t>
  </si>
  <si>
    <t>Frekuenca e matjes për vlerën aktuale</t>
  </si>
  <si>
    <r>
      <t>Natyra e Indikatorit/treguesit:</t>
    </r>
    <r>
      <rPr>
        <b/>
        <sz val="10"/>
        <color rgb="FFFF0000"/>
        <rFont val="Calibri"/>
        <family val="2"/>
        <scheme val="minor"/>
      </rPr>
      <t xml:space="preserve"> Kumulativ/Rrites</t>
    </r>
  </si>
  <si>
    <r>
      <rPr>
        <b/>
        <sz val="10"/>
        <rFont val="Calibri"/>
        <family val="2"/>
        <scheme val="minor"/>
      </rPr>
      <t>Rrites</t>
    </r>
    <r>
      <rPr>
        <b/>
        <sz val="10"/>
        <color rgb="FFFF0000"/>
        <rFont val="Calibri"/>
        <family val="2"/>
        <scheme val="minor"/>
      </rPr>
      <t>/Incremental</t>
    </r>
    <r>
      <rPr>
        <sz val="10"/>
        <color theme="1"/>
        <rFont val="Calibri"/>
        <family val="2"/>
        <scheme val="minor"/>
      </rPr>
      <t xml:space="preserve"> – Treguesit e natyrës rritese kanë për qëllim të raportohen për secilën periudhë raportuese vetëm me vlerën e progresit të arritur gjatë periudhës raportuese aktuale Një shembull i një treguesi në rritje mund të jetë një projekt për kryerjen e disa ngjarjeve të trajnimit dhe treguesi është "numri i trajnimeve të kryera". Për treguesin e përmendur, është më i përshtatshëm të raportohet vlera e progresit të bërë vetëm në periudhën raportuese aktuale.
</t>
    </r>
    <r>
      <rPr>
        <b/>
        <sz val="10"/>
        <rFont val="Calibri"/>
        <family val="2"/>
        <scheme val="minor"/>
      </rPr>
      <t>Kumulativ</t>
    </r>
    <r>
      <rPr>
        <sz val="10"/>
        <color theme="1"/>
        <rFont val="Calibri"/>
        <family val="2"/>
        <scheme val="minor"/>
      </rPr>
      <t>/</t>
    </r>
    <r>
      <rPr>
        <sz val="10"/>
        <color rgb="FFFF0000"/>
        <rFont val="Calibri"/>
        <family val="2"/>
        <scheme val="minor"/>
      </rPr>
      <t>Cumulative</t>
    </r>
    <r>
      <rPr>
        <sz val="10"/>
        <color theme="1"/>
        <rFont val="Calibri"/>
        <family val="2"/>
        <scheme val="minor"/>
      </rPr>
      <t xml:space="preserve"> - Për disa tregues, është më e përshtatshme të raportohet vlera e përgjithshme e treguesit për çdo periudhë raportimi në vend të asaj se si vlera ka ndryshuar që nga periudha e fundit e raportimit. Si shembull mund të jetë një projekt rruge nga pika A në pikën B. Treguesi është "Sa % e punës është përfunduar" dhe është caktuar të raportojë të dhënat në baza tremujore. Për ekspertin që duhet të raportojë një vlerë në tregues çdo tremujor, është më e lehtë të raportohet vlera e datës se fundit dhe jo progresi i bërë nga treguesi në çdo tremujor. "</t>
    </r>
  </si>
  <si>
    <r>
      <t xml:space="preserve">Input </t>
    </r>
    <r>
      <rPr>
        <b/>
        <sz val="10"/>
        <color rgb="FFFF0000"/>
        <rFont val="Calibri"/>
        <family val="2"/>
        <scheme val="minor"/>
      </rPr>
      <t>Direkt ose i Përbërë</t>
    </r>
  </si>
  <si>
    <t>Vlerat e treguesve "Te Perbere" perllogariten automatikisht bazuar ne tregues te tjere. Treguesit me input "Direkt" jane ato per te cilet futen manualisht te dhenat nga perdoruesi i sistemit.</t>
  </si>
  <si>
    <t>Kjo është vetem për treguesit e përbere. Jepet formula se si duhet llogaritur vlera e këtyre treguesve.</t>
  </si>
  <si>
    <t>Vlera e synuar/Targeti i rishikuar:</t>
  </si>
  <si>
    <t>SDG - Titulli i Qellimit të Zhvillimit të Qëndrueshëm sipas OKB-së</t>
  </si>
  <si>
    <t>Vlera e Synuar e  treguesit te SDG</t>
  </si>
  <si>
    <t>Vlera e synuar/ Targeti</t>
  </si>
  <si>
    <t>Vlerat Bazë</t>
  </si>
  <si>
    <t>Numer/ Perqindje/Tekst/</t>
  </si>
  <si>
    <t>Ndarja e të dhënave (per treguesit e perbere)</t>
  </si>
  <si>
    <t>Vlerat e disponueshme janë Rritese ose Zbritese. Kjo fushe tregon nëse rritja ose ulja e vlerës së treguesit do të konsiderohet një ndryshim pozitiv. Kjo fushe do të përdoret në seksionin e analizave për të llogaritur % korrekte te performancës.
Një shembull i treguesit zbrites mund të jetë numri i aksidenteve të makinave. Për këtë tregues performanca duhet të llogaritet me këtë formulë = (Vlera e synuar ose Target * 100) / Vlera Aktuale.
Per treguesin rrites Performanca = (Vlera Aktuale * 100) / Vlera e Synuar ose Targeti. "</t>
  </si>
  <si>
    <t>1. Kur ka Strategji vendoset titulli sic eshte tek Dokumenti excel "Mapping NSDI_MTBP for IPSIS", Kolona 17
2. Kur nuk ka Strategji vendoset titulli sic eshte ne SKZHI te dokumenti "Mapping NSDI_MTBP for IPSIS", Kolona 7</t>
  </si>
  <si>
    <t xml:space="preserve">Objektivi Specifik me te cilin lidhet indikatori/treguesi  </t>
  </si>
  <si>
    <t>Kjo shtylle plotesohet ne rast se behet fjale per tregues performance per cdo objektiv specifik brenda nje politike. "Mapping NSDI_MTBP for IPSIS",  Kolona 24</t>
  </si>
  <si>
    <t>Lista e Indikatorëve/Treguesve  te Dokumenteve Strategjikë</t>
  </si>
  <si>
    <t>Perkatesia e Indikatorit</t>
  </si>
  <si>
    <t xml:space="preserve">Lidhja me SKZHI
(Nr i Shtylles) </t>
  </si>
  <si>
    <t xml:space="preserve">Nivel i Larte/ Impakti / Rezultati / </t>
  </si>
  <si>
    <t>Kuader Politikash/Sektor/Akt Ligjor/Akt Nenligjor/Punesim/Prone/Mase zbatuese/etj</t>
  </si>
  <si>
    <t>Niveli I pare</t>
  </si>
  <si>
    <t>Niveli I dyte</t>
  </si>
  <si>
    <t>Niveli I Trete</t>
  </si>
  <si>
    <t xml:space="preserve">
Theksoni drejtimin e ndryshimit / trendit (tendences) të ecurisë</t>
  </si>
  <si>
    <t xml:space="preserve">Institucioni qe krijon dhe monitoron indikatorin </t>
  </si>
  <si>
    <t>Dokumenti strategjik ku eshte krijuar indikatori</t>
  </si>
  <si>
    <t>Nr…Date…., Emertimi i Dokumentit</t>
  </si>
  <si>
    <t>Indikatori i perbere</t>
  </si>
  <si>
    <t>Niveli i pare i ndarjes(disagregimit):</t>
  </si>
  <si>
    <t>Indikatori per moshat ≤18 vjec</t>
  </si>
  <si>
    <t>Niveli i dyte i ndarjes</t>
  </si>
  <si>
    <t>Nga totali sa jane Meshkuj</t>
  </si>
  <si>
    <t>Nga totali sa jane Femra</t>
  </si>
  <si>
    <t>Indikatori per moshat ≥18 vjec</t>
  </si>
  <si>
    <t>Paraqitja e rregullt e indikatoreve te perbere me disa nivele</t>
  </si>
  <si>
    <t>Emertimi i indikatorit</t>
  </si>
  <si>
    <t>Vlera e indikatorit</t>
  </si>
  <si>
    <t>Paraqitja e gabuar e Indikatorit</t>
  </si>
  <si>
    <t>Sa jane Femra</t>
  </si>
  <si>
    <t>Sa sa jane Meshkuj</t>
  </si>
  <si>
    <t>?????</t>
  </si>
  <si>
    <t>Shenim: eshte mire te perdoret nje flete pune (sheet) per secilin indikator te perbere nga nenindikatore.</t>
  </si>
  <si>
    <t>Vlera e perllogaritur e indikatorit</t>
  </si>
  <si>
    <t>Indikator per moshat ≤18 vjec</t>
  </si>
  <si>
    <t>Indikator per moshat ≥18 vjec</t>
  </si>
  <si>
    <t>Shenim: 1. Eshte mire te perdoret nje flete pune (sheet) per secilin indikator te perbere nga nenindikatore.</t>
  </si>
  <si>
    <t xml:space="preserve">                2. Ne rastin e indikatoreve te thjeshte mund te plotesohen ne te njejten flete pune, ne rrjeshta te vecanta</t>
  </si>
  <si>
    <t>Viti  dhe vlera</t>
  </si>
  <si>
    <t>Viti dhe vlera</t>
  </si>
  <si>
    <t>Pershkruani metodologjine e matjes se indikatorit</t>
  </si>
  <si>
    <t>1. Treguesi mund te jete Indikator i SKZHI (ploteso kolonen 4, 5) 
2. Treguesi mund te jete Indikator I nje Strategjie Sektoriale/ Ndersektoriale ne nivel politike (ploteso kolonen 3,6)
3. Treguesi mund te jete Indikator I nje Strategjie Sektoriale/ Ndersektoriale ne nivel objektivi specifik (ploteso kolonen 3,6,7)</t>
  </si>
  <si>
    <t>Emertimi sic eshte ne SKZHI. Referohu excelit "Mapping NSDI_MTBP for IPSIS",  Kolona 4</t>
  </si>
  <si>
    <t>psh.  Raportet e vlerësimit të përgatitura nga Njësia e Planifikimit Strategjik, Institucioni, faqet e internetit, etj</t>
  </si>
  <si>
    <t>kolonat 18, 19,20</t>
  </si>
  <si>
    <t>Impakti</t>
  </si>
  <si>
    <t>Strategjia Kombëtare e Arsimit 2021-2026</t>
  </si>
  <si>
    <t>Më shumë mundësi dhe më shumë cilësi në arsim</t>
  </si>
  <si>
    <t>Sistem arsimor gjithëpërfshirës dhe i bazuar në parimet e barazisë dhe mësimit gjatë gjithë jetës, që mundëson formimin cilësor të të gjithë individëve, duke kontribuar në mirëqenien personale të tyre, si dhe në forcimin e demokracisë dhe integrimin e vendit në Bashkimin Evropian.</t>
  </si>
  <si>
    <t>Masë zbatuese</t>
  </si>
  <si>
    <t>Vjetari statistikor i publikuar nga INSTAT</t>
  </si>
  <si>
    <t>INSTAT</t>
  </si>
  <si>
    <t>MASR, MEF</t>
  </si>
  <si>
    <t>Numri i  të regjistruarve në nivelin e caktuar të arsimit sipas ISCED, pavarësisht moshës, në raport me popullsinë e grup-moshës që i korrespondon atij nivelit të ISCED.</t>
  </si>
  <si>
    <t>Numri i  të regjistruarve në nivelin e caktuar të arsimit sipas ISCED, të grup-moshës që i korrespondon atij niveli të ISCED,, në raport me popullsinë e asaj grup-moshe.</t>
  </si>
  <si>
    <t>1-vjeçare</t>
  </si>
  <si>
    <t>Kumulativ</t>
  </si>
  <si>
    <t>Raporti bruto i regjistrimit (GER) - niveli ISCED 0</t>
  </si>
  <si>
    <t>Raporti neto i regjistrimit (NER) - niveli ISCED 0</t>
  </si>
  <si>
    <t>Raporti bruto i regjistrimit (GER) - niveli ISCED 1</t>
  </si>
  <si>
    <t>Raporti neto i regjistrimit (NER) - niveli ISCED 1</t>
  </si>
  <si>
    <t>Raporti bruto i regjistrimit (GER) - niveli ISCED 2</t>
  </si>
  <si>
    <t>Raporti neto i regjistrimit (NER) - niveli ISCED 2</t>
  </si>
  <si>
    <t>Raporti bruto i regjistrimit (GER) - niveli ISCED 3</t>
  </si>
  <si>
    <t>Raporti neto i regjistrimit (NER) - niveli ISCED 3</t>
  </si>
  <si>
    <t>Raporti bruto i regjistrimit (GER) - niveli ISCED 5-8</t>
  </si>
  <si>
    <t>Raporti neto i regjistrimit (NER) - niveli ISCED 5-8</t>
  </si>
  <si>
    <t>N/A</t>
  </si>
  <si>
    <t>MASR</t>
  </si>
  <si>
    <t>MASR, MEF, MM</t>
  </si>
  <si>
    <t>2023: 80%</t>
  </si>
  <si>
    <t>2023: 75%</t>
  </si>
  <si>
    <t>2023: 99%</t>
  </si>
  <si>
    <t>2023: 97%</t>
  </si>
  <si>
    <t>2023: 90%</t>
  </si>
  <si>
    <t>2023: 96%</t>
  </si>
  <si>
    <t>2023: 65%</t>
  </si>
  <si>
    <t>2023: 60%</t>
  </si>
  <si>
    <t>2026: 75%</t>
  </si>
  <si>
    <t>2026: 85%</t>
  </si>
  <si>
    <t>2026: 80%</t>
  </si>
  <si>
    <t>2026: 100%</t>
  </si>
  <si>
    <t>2026: 99%</t>
  </si>
  <si>
    <t>2026: 95%</t>
  </si>
  <si>
    <t>2026: 98%</t>
  </si>
  <si>
    <t>2026: 90%</t>
  </si>
  <si>
    <t>2026: 70%</t>
  </si>
  <si>
    <t>4.2.4. Raporti bruto i regjistrimit në (a) arsimin parashkollor</t>
  </si>
  <si>
    <t>Numri i  të regjistruarve në nivelin e caktuar të arsimit sipas ISCED, pavarësisht moshës, në raport me popullsinë e grup-moshës 3-5</t>
  </si>
  <si>
    <t>Numri i  të regjistruarve në nivelin e caktuar të arsimit sipas ISCED, të grup-moshës 3-5,, në raport me popullsinë e asaj grup-moshe.</t>
  </si>
  <si>
    <t>Numri i  të regjistruarve në nivelin e caktuar të arsimit sipas ISCED, pavarësisht moshës, në raport me popullsinë e grup-moshës 6-10</t>
  </si>
  <si>
    <t>Numri i  të regjistruarve në nivelin e caktuar të arsimit sipas ISCED, të grup-moshës 6-10,, në raport me popullsinë e asaj grup-moshe.</t>
  </si>
  <si>
    <t>Numri i  të regjistruarve në nivelin e caktuar të arsimit sipas ISCED, pavarësisht moshës, në raport me popullsinë e grup-moshës 11-14</t>
  </si>
  <si>
    <t>Numri i  të regjistruarve në nivelin e caktuar të arsimit sipas ISCED, të grup-moshës 11-14,, në raport me popullsinë e asaj grup-moshe.</t>
  </si>
  <si>
    <t>Numri i  të regjistruarve në nivelin e caktuar të arsimit sipas ISCED, pavarësisht moshës, në raport me popullsinë e grup-moshës 15-17</t>
  </si>
  <si>
    <t>Numri i  të regjistruarve në nivelin e caktuar të arsimit sipas ISCED, të grup-moshës 15-17,, në raport me popullsinë e asaj grup-moshe.</t>
  </si>
  <si>
    <t>4.3.2. Raporti bruto i regjistrimit në arsimin terciar</t>
  </si>
  <si>
    <t>(nëse treguesi I referohet SDG)</t>
  </si>
  <si>
    <t>Indeksi i paritetit gjinor- niveli ISCED 0</t>
  </si>
  <si>
    <t>Publikime të INSTAT</t>
  </si>
  <si>
    <t>Raporti në mes të numrit ë femrave dhe meshkujve të regjistruar në nivelin ISCED 0</t>
  </si>
  <si>
    <t>Direkt</t>
  </si>
  <si>
    <t>2023: 0.95</t>
  </si>
  <si>
    <t>Indeksi i paritetit gjinor- niveli ISCED 1</t>
  </si>
  <si>
    <t>Indeksi i paritetit gjinor- niveli ISCED 2</t>
  </si>
  <si>
    <t>Indeksi i paritetit gjinor- niveli ISCED 3</t>
  </si>
  <si>
    <t>Indeksi i paritetit gjinor- niveli ISCED 5-8</t>
  </si>
  <si>
    <t>Raporti në mes të numrit ë femrave dhe meshkujve të regjistruar në nivelin ISCED 1</t>
  </si>
  <si>
    <t>Raporti në mes të numrit ë femrave dhe meshkujve të regjistruar në nivelin ISCED 2</t>
  </si>
  <si>
    <t>Raporti në mes të numrit ë femrave dhe meshkujve të regjistruar në nivelin ISCED 3</t>
  </si>
  <si>
    <t>Raporti në mes të numrit ë femrave dhe meshkujve të regjistruar në nivelin ISCED 5-8</t>
  </si>
  <si>
    <t>2023: 0.97</t>
  </si>
  <si>
    <t>4.5.1 (2) Treguesi i barazisë gjinore për pjesëmarrjen në arsimin e mesëm të ulët</t>
  </si>
  <si>
    <t>4.5.1 (1) Treguesi i barazisë gjinore për pjesëmarrjen në arsim fillor</t>
  </si>
  <si>
    <t>Zbritës</t>
  </si>
  <si>
    <t>Rritës</t>
  </si>
  <si>
    <t>2023: 1.40</t>
  </si>
  <si>
    <t>4.5.1 (0) Treguesi i barazisë gjinore për pjesëmarrjen në arsimin parashollor</t>
  </si>
  <si>
    <t>2026: 1.00</t>
  </si>
  <si>
    <t>2026: 1.25</t>
  </si>
  <si>
    <t>4.5.1 (3) Treguesi i barazisë gjinore për pjesëmarrjen në arsimin e mesëm të lartë</t>
  </si>
  <si>
    <t>4.5.1 (5-8) Treguesi i barazisë gjinore për pjesëmarrjen në arsimin terciar</t>
  </si>
  <si>
    <t>Përqindja e popullsisë të moshës 30-34 vjeç me arsimim të lartë</t>
  </si>
  <si>
    <t>2023: 30%</t>
  </si>
  <si>
    <t>2026: 35%</t>
  </si>
  <si>
    <t>Përqindja e popullsisë të moshë 30-34 vjeç që kanë mbaruar ndonjë formë të arsimit të lartë  (ISCED 5-8)</t>
  </si>
  <si>
    <t>Rezultati</t>
  </si>
  <si>
    <t>Qëllimi i politikës A: Arsim parauniversitar cilësor dhe gjithëpërfshirës që krijon kushte që nxënësit të zhvillojnë njohuri, shkathtësi, qëndrime dhe vlera në pajtim me kërkesat e shoqërisë demokratike; të përballen në mënyrë konstruktive me sfidat e jetës, si dhe të kontribuojnë në ndërtimin e mirëqenies vetjake dhe të shoqërisë</t>
  </si>
  <si>
    <t>Objektivi specifik A1. Sigurohet përfshirja e plotë në klasën përgatitore dhe në arsimin e detyrueshëm, si dhe rritet aksesi në arsimin parashkollor dhe te mesëm të lartë, përmes krijimit të kushteve të përshtatshme infrastrukturore dhe mjediseve shkollore miqësore.</t>
  </si>
  <si>
    <t>Shkalla e pjesëmarrjes të fëmijëve 5-6 vjeç në klasat përgatitore dhe grupet e 3-ta të kopshteve, sipas gjinisë</t>
  </si>
  <si>
    <t>4.2.2. Shkalla e pjesëmarrjes në të mësuarin e organizuar (një vit para moshës
zyrtare të hyrjes në ﬁllore; 5-6 vjeç) -GER</t>
  </si>
  <si>
    <t>2023: 85%</t>
  </si>
  <si>
    <t>Numri i  të regjistruarve në grupet e treta të kopshteve dhe në klasat përgatitore në raport me popullsinë e grup-moshës 5 vjeç</t>
  </si>
  <si>
    <t>Treguesit e Mirëqenies së Fëmijëve, Adoleshentëve dhe
të Rinjve në Shqipëri</t>
  </si>
  <si>
    <t>Përqindja e fëmijëve jashtë shkolle - niveli ISCED 1</t>
  </si>
  <si>
    <t>Numri i  fëmijëve të grup-moshës 6-10 që nuk janë të regjistruar në nivelin ISCED 1 ose më lart në raport me popullsinë e asaj grup-moshe.</t>
  </si>
  <si>
    <t>2023: 1.5%</t>
  </si>
  <si>
    <t>2026: 1%</t>
  </si>
  <si>
    <t>Përqindja e fëmijëve jashtë shkolle - niveli ISCED 2</t>
  </si>
  <si>
    <t>Përqindja e fëmijëve jashtë shkolle - niveli ISCED 3</t>
  </si>
  <si>
    <t>Numri i  fëmijëve të grup-moshës 11-14 që nuk janë të regjistruar në nivelin ISCED 2 ose më lart në raport me popullsinë e asaj grup-moshe.</t>
  </si>
  <si>
    <t>Numri i  fëmijëve të grup-moshës 15-17 që nuk janë të regjistruar në nivelin ISCED 3 ose më lart në raport me popullsinë e asaj grup-moshe.</t>
  </si>
  <si>
    <t>2026: 1.5%</t>
  </si>
  <si>
    <t>2023: 3%</t>
  </si>
  <si>
    <t>2026: 2%</t>
  </si>
  <si>
    <t>2023: 15%</t>
  </si>
  <si>
    <t>2026: 10%</t>
  </si>
  <si>
    <t>Raporti bruto i regjistrimeve në klasën e pestë</t>
  </si>
  <si>
    <t>4.1.3. Raporti bruto i regjistrimit në klasën e fundit të arsimit fillor</t>
  </si>
  <si>
    <t>Numri i  të regjistruarve në klasëne  pestë në raport me popullsinë e grup-moshës 10 vjeç</t>
  </si>
  <si>
    <t>2023: 100%</t>
  </si>
  <si>
    <t>Raporti bruto i regjistrimeve në klasën e nëntë</t>
  </si>
  <si>
    <t>Numri i  të regjistruarve në klasën e  nëntë në raport me popullsinë e grup-moshës 14 vjeç</t>
  </si>
  <si>
    <t>4.1.3. Raporti bruto i regjistrimit në klasën e fundit të arsimit të mesëm të ulët</t>
  </si>
  <si>
    <t>2023: 95%</t>
  </si>
  <si>
    <t>4.1.4. Përqindja e fëmijëve jashtë shkolle (arsimi fillor)</t>
  </si>
  <si>
    <t>4.1.4. Përqindja e fëmijëve jashtë shkolle (arsimi i mesëm i ulët</t>
  </si>
  <si>
    <t>4.1.4. Përqindja e fëmijëve jashtë shkolle (arsimi i mesëm i lartë)</t>
  </si>
  <si>
    <t>Përqindja e fëmijëve të moshës më të madhe për klasën përkatëse - niveli ISCED 1</t>
  </si>
  <si>
    <t>Përqindja e fëmijëve të moshës më të madhe për klasën përkatëse - niveli ISCED 2</t>
  </si>
  <si>
    <t>Përqindja e fëmijëve të regjistruar në nivelin ISCED 1 që janë të paktën dy vjet më të mëdhenj se grup-mosha për klasën përkatëse</t>
  </si>
  <si>
    <t>Përqindja e fëmijëve të regjistruar në nivelin ISCED 2 që janë të paktën dy vjet më të mëdhenj se grup-mosha për klasën përkatëse</t>
  </si>
  <si>
    <t>2023: 2%</t>
  </si>
  <si>
    <t xml:space="preserve">4.1.5.Përqindja e fëmijëve të moshës më të madhe për klasën përkatëse në arsimin fillor </t>
  </si>
  <si>
    <t xml:space="preserve">4.1.5.Përqindja e fëmijëve të moshës më të madhe për klasën përkatëse në arsimin e mesëm të ulët </t>
  </si>
  <si>
    <t>Numri i fëmijëve romë dhe egjiptianë që ndjekin arsimin bazë</t>
  </si>
  <si>
    <t>Numri i fëmijëve të pakiscës kombëtare rome dhe egjiptiane të regjistruar në arsimin bazë</t>
  </si>
  <si>
    <t xml:space="preserve">UNESCO SDG 4 Country Data Table </t>
  </si>
  <si>
    <t>Statistikat vjetore të MASR</t>
  </si>
  <si>
    <t>DPAP</t>
  </si>
  <si>
    <t>2023: 11,000</t>
  </si>
  <si>
    <t>2026: 12,000</t>
  </si>
  <si>
    <t>Përqindja e nxënësve romë dhe egjiptianë në arsimin bazë që e përfundojnë atë</t>
  </si>
  <si>
    <t>Numri i fëmijëve të pakicës kombëtare rome dhe egjiptiane që përfundojnë klasën e nëntë në raport me numrin e fëmijëve të këtyre kategorive të regjisrtruar në klasën e parë 9 vjet më parë</t>
  </si>
  <si>
    <t>Përqindja e nxënësve romë dhe egjiptianë në arsimin e mesëm të lartë që e përfundojnë atë</t>
  </si>
  <si>
    <t>DPAP, MFE</t>
  </si>
  <si>
    <t>MASR, MFE</t>
  </si>
  <si>
    <t>Numri i fëmijëve të pakicës kombëtare rome dhe egjiptiane që përfundojnë klasën e 12-t[ë në raport me numrin e fëmijëve të këtyre kategorive të regjisrtruar në klasën e dhjetë 3 vjet më parë</t>
  </si>
  <si>
    <t>2023: 40%</t>
  </si>
  <si>
    <t>2026: 50%</t>
  </si>
  <si>
    <t>Numri i fëmijëve romë dhe egjiptianë që ndjekin arsimin e mesëm të lartë</t>
  </si>
  <si>
    <t>Numri i fëmijëve të pakiscës kombëtare rome dhe egjiptiane të regjistruar në arsimin e mesëm të lartë</t>
  </si>
  <si>
    <t>2026: 1200</t>
  </si>
  <si>
    <t>2023: 1000</t>
  </si>
  <si>
    <t>Numri i fëmijëve me aftësi të kufizuara që ndjekin arsimin parauniversitar</t>
  </si>
  <si>
    <t>Numri i fëmijëve me aftësi të kufizuara të regjistruar në nivelet ISCED 0-3, në shkolla normale dhe speciale</t>
  </si>
  <si>
    <t>2023: 5,000</t>
  </si>
  <si>
    <t>2026: 5,500</t>
  </si>
  <si>
    <t>Fëmijët me aftësi të kufizuara të integruar në shkollat publike jospeciale në raport me totalin e nxënësve me aftësi të kufizuara që ndjekin arsimim</t>
  </si>
  <si>
    <t>Përqindja e shkollave me infrastrukturën dhe materialet e përshtatura për nxënësit me aftësi të kufizuara - Niveli ISCED 1</t>
  </si>
  <si>
    <t>Përqindja e shkollave me infrastrukturën dhe materialet e përshtatura për nxënësit me aftësi të kufizuara</t>
  </si>
  <si>
    <t>4.a.1. Përqindja e shkollave me infrastrukturën dhe materialet e përshtatura për nxënësit me aftësi të kufizuara</t>
  </si>
  <si>
    <t>2023: 10%</t>
  </si>
  <si>
    <t>2026: 15%</t>
  </si>
  <si>
    <t>Përqindja e shkollave me infrastrukturën dhe materialet e përshtatura për nxënësit me aftësi të kufizuara - Niveli ISCED 2</t>
  </si>
  <si>
    <t>2023: 12%</t>
  </si>
  <si>
    <t>2026: 20%</t>
  </si>
  <si>
    <t>Përqindja e shkollave me infrastrukturën dhe materialet e përshtatura për nxënësit me aftësi të kufizuara - Niveli ISCED 3</t>
  </si>
  <si>
    <t>2023: 13%</t>
  </si>
  <si>
    <t>Numri i mësuesve ndihmës për fëmijët me aftësi të kufizuara në shkollat publike</t>
  </si>
  <si>
    <t>2023: 1,400</t>
  </si>
  <si>
    <t>2026: 1,600</t>
  </si>
  <si>
    <t>Numri i psikologëve dhe punonjësve socialë</t>
  </si>
  <si>
    <t>2023: 626</t>
  </si>
  <si>
    <t>2026: 626</t>
  </si>
  <si>
    <t>Përqindja e shkollave që kanë akses në energji elektrike - Niveli ISCED 1</t>
  </si>
  <si>
    <t>Përqindja e shkollave që kanë akses në energji elektrike - Niveli ISCED 2</t>
  </si>
  <si>
    <t>Përqindja e shkollave që kanë akses në energji elektrike - Niveli ISCED 3</t>
  </si>
  <si>
    <r>
      <t xml:space="preserve">Përqindja e shkollave që kanë akses në energji elektrike - Niveli ISCED 1
</t>
    </r>
    <r>
      <rPr>
        <sz val="10"/>
        <color rgb="FFFF0000"/>
        <rFont val="Calibri"/>
        <family val="2"/>
        <scheme val="minor"/>
      </rPr>
      <t>Electricity: Regularly and readily available sources of power (e.g. grid/mains connection, wind, water,
solar and fuel-powered generator, etc.) that enable the adequate and sustainable use of ICT
infrastructure for educational purposes.</t>
    </r>
  </si>
  <si>
    <r>
      <t xml:space="preserve">Përqindja e shkollave që kanë akses në energji elektrike - Niveli ISCED 2
</t>
    </r>
    <r>
      <rPr>
        <sz val="10"/>
        <color rgb="FFFF0000"/>
        <rFont val="Calibri"/>
        <family val="2"/>
        <scheme val="minor"/>
      </rPr>
      <t>Electricity: Regularly and readily available sources of power (e.g. grid/mains connection, wind, water,
solar and fuel-powered generator, etc.) that enable the adequate and sustainable use of ICT
infrastructure for educational purposes.</t>
    </r>
  </si>
  <si>
    <r>
      <t xml:space="preserve">Përqindja e shkollave që kanë akses në energji elektrike - Niveli ISCED 3
</t>
    </r>
    <r>
      <rPr>
        <sz val="10"/>
        <color rgb="FFFF0000"/>
        <rFont val="Calibri"/>
        <family val="2"/>
        <scheme val="minor"/>
      </rPr>
      <t>Electricity: Regularly and readily available sources of power (e.g. grid/mains connection, wind, water,
solar and fuel-powered generator, etc.) that enable the adequate and sustainable use of ICT
infrastructure for educational purposes.</t>
    </r>
  </si>
  <si>
    <t>2023: 98%</t>
  </si>
  <si>
    <t>Numri i nxënësve në klasa kolektive të transferuar në shkollat e afërta me cilësi më të mirë</t>
  </si>
  <si>
    <r>
      <t xml:space="preserve">Masë zbatuese
</t>
    </r>
    <r>
      <rPr>
        <sz val="10"/>
        <color rgb="FFFF0000"/>
        <rFont val="Calibri"/>
        <family val="2"/>
        <scheme val="minor"/>
      </rPr>
      <t>(Tregues i ERP 2021-2023)</t>
    </r>
  </si>
  <si>
    <t>2023: 750</t>
  </si>
  <si>
    <t>2026: 2,500</t>
  </si>
  <si>
    <t>4.a.1. Përqindja e shkollave që kanë akses në energji elektrike</t>
  </si>
  <si>
    <t>Përqindja e shkollave që kanë akses në internet për qëllime pedagogjike - Niveli ISCED 1</t>
  </si>
  <si>
    <t>Përqindja e shkollave që kanë akses në internet për qëllime pedagogjike - Niveli ISCED 2</t>
  </si>
  <si>
    <t>Përqindja e shkollave që kanë akses në internet për qëllime pedagogjike - Niveli ISCED 3</t>
  </si>
  <si>
    <r>
      <t xml:space="preserve">Përqindja e shkollave që kanë akses në internet p[r q[llime pedagogjike - Niveli ISCED 1
</t>
    </r>
    <r>
      <rPr>
        <sz val="10"/>
        <color rgb="FFFF0000"/>
        <rFont val="Calibri"/>
        <family val="2"/>
        <scheme val="minor"/>
      </rPr>
      <t>Internet for pedagogical purposes: Internet that is available for enhancing teaching and learning and is
accessible by pupils. Internet is defined as a worldwide interconnected computer network, which
provides pupils access to a number of communication services including the World Wide Web and
carries e-mail, news, entertainment and data files, irrespective of the device used (i.e. not assumed to
be only via a computer and thus can also be accessed by mobile telephone, tablet, PDA, games
machine, digital TV etc.). Access can be via a fixed narrowband, fixed broadband, or via mobile
network.</t>
    </r>
  </si>
  <si>
    <r>
      <t>Përqindja e shkollave që kanë akses në internet p[r q[llime pedagogjike - Niveli ISCED 2</t>
    </r>
    <r>
      <rPr>
        <sz val="10"/>
        <color rgb="FFFF0000"/>
        <rFont val="Calibri"/>
        <family val="2"/>
        <scheme val="minor"/>
      </rPr>
      <t xml:space="preserve">
Internet for pedagogical purposes: Internet that is available for enhancing teaching and learning and is
accessible by pupils. Internet is defined as a worldwide interconnected computer network, which
provides pupils access to a number of communication services including the World Wide Web and
carries e-mail, news, entertainment and data files, irrespective of the device used (i.e. not assumed to
be only via a computer and thus can also be accessed by mobile telephone, tablet, PDA, games
machine, digital TV etc.). Access can be via a fixed narrowband, fixed broadband, or via mobile
network.</t>
    </r>
  </si>
  <si>
    <r>
      <t xml:space="preserve">Përqindja e shkollave që kanë akses në internet p[r q[llime pedagogjike - Niveli ISCED 3
</t>
    </r>
    <r>
      <rPr>
        <sz val="10"/>
        <color rgb="FFFF0000"/>
        <rFont val="Calibri"/>
        <family val="2"/>
        <scheme val="minor"/>
      </rPr>
      <t>Internet for pedagogical purposes: Internet that is available for enhancing teaching and learning and is
accessible by pupils. Internet is defined as a worldwide interconnected computer network, which
provides pupils access to a number of communication services including the World Wide Web and
carries e-mail, news, entertainment and data files, irrespective of the device used (i.e. not assumed to
be only via a computer and thus can also be accessed by mobile telephone, tablet, PDA, games
machine, digital TV etc.). Access can be via a fixed narrowband, fixed broadband, or via mobile
network.</t>
    </r>
  </si>
  <si>
    <t>4.a.1. Përqindja e shkollave që kanë akses në internet për qëllime pedagogjike</t>
  </si>
  <si>
    <t>Përqindja e shkollave që kanë akses në kompjuterë për qëllime pedagogjike - Niveli ISCED 1</t>
  </si>
  <si>
    <t>Përqindja e shkollave që kanë akses në kompjuterë për qëllime pedagogjike - Niveli ISCED 2</t>
  </si>
  <si>
    <t>Përqindja e shkollave që kanë akses në kompjuterë për qëllime pedagogjike - Niveli ISCED 3</t>
  </si>
  <si>
    <t>4.a.1. Përqindja e shkollave që kanë akses në kompjuterë për qëllime pedagogjike</t>
  </si>
  <si>
    <r>
      <t xml:space="preserve">Përqindja e shkollave që kanë akses në kompjuterë p[r q[llime pedagogjike - Niveli ISCED 1
</t>
    </r>
    <r>
      <rPr>
        <sz val="10"/>
        <color rgb="FFFF0000"/>
        <rFont val="Calibri"/>
        <family val="2"/>
        <scheme val="minor"/>
      </rPr>
      <t>Computers for pedagogical use: Use of computers to support course delivery or independent teaching
and learning needs.</t>
    </r>
  </si>
  <si>
    <r>
      <t xml:space="preserve">Përqindja e shkollave që kanë akses në kompjuterë p[r q[llime pedagogjike - Niveli ISCED 2
</t>
    </r>
    <r>
      <rPr>
        <sz val="10"/>
        <color rgb="FFFF0000"/>
        <rFont val="Calibri"/>
        <family val="2"/>
        <scheme val="minor"/>
      </rPr>
      <t>Computers for pedagogical use: Use of computers to support course delivery or independent teaching
and learning needs</t>
    </r>
    <r>
      <rPr>
        <sz val="10"/>
        <color theme="1"/>
        <rFont val="Calibri"/>
        <family val="2"/>
        <scheme val="minor"/>
      </rPr>
      <t>.</t>
    </r>
  </si>
  <si>
    <r>
      <t xml:space="preserve">Përqindja e shkollave që kanë akses në kompjuterë p[r q[llime pedagogjike - Niveli ISCED 3
</t>
    </r>
    <r>
      <rPr>
        <sz val="10"/>
        <color rgb="FFFF0000"/>
        <rFont val="Calibri"/>
        <family val="2"/>
        <scheme val="minor"/>
      </rPr>
      <t>Computers for pedagogical use: Use of computers to support course delivery or independent teaching
and learning needs.</t>
    </r>
  </si>
  <si>
    <t>Objektivi specifik A4. Zhvillimi i kompetencës digjitale përmes shfrytëzimit më të mirë të teknologjisë së informacionit dhe komunikimit për mësimdhënie dhe të nxënë.</t>
  </si>
  <si>
    <t>Statistikat e MASR</t>
  </si>
  <si>
    <t>Numri i nxënësve në institucione të arsimit parauniversitar në raport me numrin e kompjuterëve</t>
  </si>
  <si>
    <t>Raporti kompjuter-nxënës në shkolla</t>
  </si>
  <si>
    <t>Numri i shkollave me shërbim wireless</t>
  </si>
  <si>
    <t>Numri i shkollave që kanë faqen e tyre në internet, rrjete sociale</t>
  </si>
  <si>
    <t>Shpejtësia e internetit në shkolla</t>
  </si>
  <si>
    <t>Përqindja e shkollave që përdorin platformat online</t>
  </si>
  <si>
    <t>Raportet vjetore të ASCAL</t>
  </si>
  <si>
    <t>ASCAL</t>
  </si>
  <si>
    <t>Numri i programeve të akredituara për formimin fillestar të mësuesve në universitetet publike në raport me numrin total të programeve të kësaj kategorie</t>
  </si>
  <si>
    <t>Përqindja e programeve të akredituara  për formimin fillestar te mësuesve në universitetet publike</t>
  </si>
  <si>
    <t>Numri i shkollave të rinovuara dhe të ndërtuara</t>
  </si>
  <si>
    <t>Raportet e MASR</t>
  </si>
  <si>
    <t xml:space="preserve">Numri i shkollave të rinovuara dhe të ndërtuara </t>
  </si>
  <si>
    <t>2025:  160 shkolla të rinovuara, 103 të ndërtuara</t>
  </si>
  <si>
    <t>2023: 100 shkolla të rinovuara, 30 të ndërtuara</t>
  </si>
  <si>
    <t>Numri i oficerëve të sigurisë në shkolla</t>
  </si>
  <si>
    <t>Numri i oficerëve të sigurisë të punësuar në shkollat e arsimit parauniversitar</t>
  </si>
  <si>
    <t>2023: 270</t>
  </si>
  <si>
    <t>2026: 450</t>
  </si>
  <si>
    <t>Përqindja e fëmijëve nga mosha 3-6 vjeç të përfshirë në edukimin në fëmijërinë e hershme</t>
  </si>
  <si>
    <t>Vjetari Statistikor</t>
  </si>
  <si>
    <t>Numri i  të regjistruarve në kopshte dhe në klasat përgatitore në raport me popullsinë e grup-moshës 5 vjeç</t>
  </si>
  <si>
    <t>2018-2019</t>
  </si>
  <si>
    <t>Objektivi specifik A2. Krijimi i mundësive për formimin cilësor të mësuesve dhe përmirësimi i sistemit të karrierës që inkurajon ata të zhvillojnë nivele më të larta të aftësive për mësimdhënie</t>
  </si>
  <si>
    <t xml:space="preserve">Përqindja e mësuesve të:  arsimit parashkollor që kanë marrë së paku minimumin e trajnimit të detyruar të mësuesve (p.sh. trajnim në aspekte pedagogjik) para emërimit në detyrë ose që janë në detyrë të kërkuar për mësimdhënie në nivelin përkatës </t>
  </si>
  <si>
    <t xml:space="preserve">Përqindja e mësuesve të:  arsimit fillor që kanë marrë së paku minimumin e trajnimit të detyruar të mësuesve (p.sh. trajnim në aspekte pedagogjik) para emërimit në detyrë ose që janë në detyrë të kërkuar për mësimdhënie në nivelin përkatës </t>
  </si>
  <si>
    <t xml:space="preserve">Përqindja e mësuesve të:  arsimit të mesëm të ulë që kanë marrë së paku minimumin e trajnimit të detyruar të mësuesve (p.sh. trajnim në aspekte pedagogjik) para emërimit në detyrë ose që janë në detyrë të kërkuar për mësimdhënie në nivelin përkatës </t>
  </si>
  <si>
    <t xml:space="preserve">Përqindja e mësuesve të: arsimit të mesëm të lartë që kanë marrë së paku minimumin e trajnimit të detyruar të mësuesve (p.sh. trajnim në aspekte pedagogjik) para emërimit në detyrë ose që janë në detyrë të kërkuar për mësimdhënie në nivelin përkatës </t>
  </si>
  <si>
    <t>Numri i mësuesve me minimumin e trajnimit të detyruar në raport me numrin e të gjithë mësuesve të nivelit përkatës</t>
  </si>
  <si>
    <t>2023: 93%</t>
  </si>
  <si>
    <t>2023: 70%</t>
  </si>
  <si>
    <t xml:space="preserve">4.c.1. Përqindja e mësuesve të: (a) arsimit parashkollor; (b) arsimit fillor; (c) arsimit të mesëm të ulët; (d) arsimit të mesëm të lartë që kanë marrë së paku minimumin e trajnimit të detyruar të mësuesve (p.sh. trajnim në aspekte pedagogjik) para emërimit në detyrë ose që janë në detyrë të kërkuar për mësimdhënie në nivelin përkatës </t>
  </si>
  <si>
    <t>Përqindja e mësuesve që kanë marrë trajnim gjatë punës në 12 muajt e fundit sipas llojit të trajnimit</t>
  </si>
  <si>
    <t>Numri i mësuesve që kanë marrë pjesë në trajnime gjatë 12 muajve të fundit në raport me numrin e përgjithshëm të mësuesve</t>
  </si>
  <si>
    <t>4.c.7. Përqindja e mësuesve që kanë marrë trajnim gjatë punës në 12 muajt e fundit sipas llojit të trajnimi</t>
  </si>
  <si>
    <t>Përqindja e mësuesve që kanë plotësuar në nivel të lartë standardet profesionale të mësuesit dhe kanë avancuar në kategoritë e kualifikimit</t>
  </si>
  <si>
    <t>Statsitikat e MASR</t>
  </si>
  <si>
    <t>Numri i mësuesve që kanë avancuar në kategorinë e kualifikikimit në raport me numrin e mësuesve që është pritur të avancojnë</t>
  </si>
  <si>
    <t>Numri i paketave me mjete mësimore të shpërndara në shkolla dhe parashkollor</t>
  </si>
  <si>
    <t>Raportet për dorëzimin e paketave në shkolla</t>
  </si>
  <si>
    <t>Numri i paketave të shpërndara në institucione arsimore sipas DPAP</t>
  </si>
  <si>
    <t>2023: 600</t>
  </si>
  <si>
    <t>2026: 1500</t>
  </si>
  <si>
    <t>Numri i mësuesve të përfshirë në aktivitete këshillimi dhe monitorimi për zbatimin e kurrikulës së re me kompetenca në të gjithë komponentët e saj</t>
  </si>
  <si>
    <t>ZVAP raportojnë për numrin e mësuesve të përfshirë në aktivitetet përkatëse brenda një viti</t>
  </si>
  <si>
    <t>Raportet statistikore nga ZVAP</t>
  </si>
  <si>
    <t>2023: 10,000</t>
  </si>
  <si>
    <t>2026: 20,000</t>
  </si>
  <si>
    <t>Rezultatet e nxënësve 15-vjeçarë në lexim-shkrim, matematikë dhe shkenca</t>
  </si>
  <si>
    <t>Numri i monitorimeve të zhvilluara në shkolla për zbatimin e kurrikulës me kompetenca</t>
  </si>
  <si>
    <t>Përqindja e nxënësve që do të mësojnë zeje dhe arte në arsimin e mesëm të lartë</t>
  </si>
  <si>
    <t>Rezultati i testit PISA</t>
  </si>
  <si>
    <t>OECD</t>
  </si>
  <si>
    <t>Metodologjia e testit PISA</t>
  </si>
  <si>
    <t>3-vjeçare</t>
  </si>
  <si>
    <t>Lexim: 405
Matematikë: 437
Shkencë: 417</t>
  </si>
  <si>
    <t>Viti 2023 (rezultati i PISA 2022)
Lexim: min 415
Matematikë: min 440
Shkencë: min 425</t>
  </si>
  <si>
    <t>Viti 2026 (rezultati i PISA 2025)
Lexim: min 430
Matematikë: min 450
Shkencë: min 440</t>
  </si>
  <si>
    <t xml:space="preserve">Lexim: 58.0 (F), 37.9 (M)
Matematikë: 59.4 (F), 55.9 (M)
</t>
  </si>
  <si>
    <t xml:space="preserve">Viti 2023 (rezultati i PISA 2022)
Lexim: 60.0 (F), 40.0 (M)
Matematikë: 62.0 (F), 58.0 (M)
</t>
  </si>
  <si>
    <t xml:space="preserve">Viti 2026 (rezultati i PISA 2025)
Lexim: 65.0 (F), 55.0 (M)
Matematikë: 65.0 (F), 63.0 (M)
</t>
  </si>
  <si>
    <t xml:space="preserve">Përqindja e fëmijëve dhe të rinjve në fund të arsimit të mesëm të ulët të paktën. me një nivel minimal të aftësisë në lexim dhe matematikë, sipas gjinisë </t>
  </si>
  <si>
    <t>4.1.1. Përqindja e fëmijëve dhe të rinjve në fund të arsimit të mesëm të ulët të paktën. me një nivel minimal të aftësisë në lexim dhe matematikë, sipas gjinisë</t>
  </si>
  <si>
    <t>Raportet statistikore për monitorime në shkolla nga ZVAP</t>
  </si>
  <si>
    <t>Numri i monitorimeve në raport me numrin e përgjithshëm të shkollave</t>
  </si>
  <si>
    <t>2023: 1.5 monitorime për një shkollë</t>
  </si>
  <si>
    <t>2026: 3 monitorime për një shkollë</t>
  </si>
  <si>
    <t>Raportet statistikore për numrin e nxënësve që mësojnë zeje dhe arte</t>
  </si>
  <si>
    <t>Numri i nxënësve që mësojnë zeje dhe arte në raport me numrin e përgjithshëm të nxënësve në shkollat e mesme të larta</t>
  </si>
  <si>
    <t>2023: 5%</t>
  </si>
  <si>
    <t>2023: 24</t>
  </si>
  <si>
    <t>2026: 20</t>
  </si>
  <si>
    <t>Numri i shkollave me rrjete wireless për qëllime pedagogjike</t>
  </si>
  <si>
    <t>Numri i shkollave me faqe në internet dhe/ose rrjete sociale</t>
  </si>
  <si>
    <t>Mesatarja e shpetësisës së internetit në shkolla</t>
  </si>
  <si>
    <t>Numri i shkollave që përdorin platformat online për mësim në raport me numrin e përgjithshëm të shkollave</t>
  </si>
  <si>
    <t>AKSHI</t>
  </si>
  <si>
    <t>Statistikat e AKSHI</t>
  </si>
  <si>
    <t>2023: 300</t>
  </si>
  <si>
    <t>2026: 1,200</t>
  </si>
  <si>
    <t>2023: 700</t>
  </si>
  <si>
    <t>2026: 1,500</t>
  </si>
  <si>
    <t>2023: 30 Mbps</t>
  </si>
  <si>
    <t>2026: 60 Mbps</t>
  </si>
  <si>
    <t>2023: 50%</t>
  </si>
  <si>
    <t>Qëllimi i politikës B: Menaxhim efektiv dhe eficient i sistemit të arsimit në të gjitha nivelet, i bazuar në mekanizma funksionalë për sigurimin e cilësisë, transparencës dhe llogaridhënies</t>
  </si>
  <si>
    <t>Objektivi specifik B1. Rritja e performancës së shkollës përmes drejtimit dhe menaxhimit profesional dhe të përgjegjshëm dhe sigurimit të cilësisë</t>
  </si>
  <si>
    <t>Objektivi specifik B2. Garantimi i performancës së sistemit të arsimit përmes ndërtimit të një kornize gjithëpërfshirëse të vlerësimit dhe kapaciteteve për zbatimin e saj</t>
  </si>
  <si>
    <t>Raportet statistikore të DPAP</t>
  </si>
  <si>
    <t>ASCAP</t>
  </si>
  <si>
    <t>Numri i inspektorëve që kanë marrë pjesë në trajnime të organizuara brenda vitit në raport me numrin e përgjithshëm të inspektorëve</t>
  </si>
  <si>
    <t>Përqindja e inspektorëve të trajnuar</t>
  </si>
  <si>
    <t>Numri i të certifikuarve nga Shkolla e Drejtorëve</t>
  </si>
  <si>
    <t>Përqindja e  drejtorëve që u është vlerësuar performanca</t>
  </si>
  <si>
    <t>Përqindja e shkollave që i janë shtruar vlerësimit të jashtëm</t>
  </si>
  <si>
    <t>Numri i vlerësimeve nga ASCAP i bazuar në risk</t>
  </si>
  <si>
    <t>Raportet e shkollës së drejtorëve</t>
  </si>
  <si>
    <t>Shkolla e Drejtorëve</t>
  </si>
  <si>
    <t>Raportet vjetore të ASCAP</t>
  </si>
  <si>
    <t>Numri i kandidatëve të certifikuar nga shkolla e drejtorëve</t>
  </si>
  <si>
    <t>Numri i drejtorëve që u është vlerësuar performanca në raport me numrin e përgjithshëm të drejtorëve</t>
  </si>
  <si>
    <t>Nurmi i shkollave që i anë shtruar vlerësimit të jashtëm të paktën një mherë gjatë 3 viteve të fundit në raport me numrin e përgjithshëm të shkollave</t>
  </si>
  <si>
    <t>Numri i vlerësimeve të jashtme të shkollave të kryera nga ASCAP brenda një viti, në bazë të vlerësimit të riskut</t>
  </si>
  <si>
    <t>2023: 800</t>
  </si>
  <si>
    <t>2023: 20</t>
  </si>
  <si>
    <t>2026: 40</t>
  </si>
  <si>
    <t>Publikohen të dhëna për treguesit kombëtarë të arsimit</t>
  </si>
  <si>
    <t>Raporti i treguesve kombëtarë të arsimit</t>
  </si>
  <si>
    <t>Përcaktohet nëse është publikuar raporti i treguesve kombëtarë të arsimit gjatë vitit vijues</t>
  </si>
  <si>
    <t>2020</t>
  </si>
  <si>
    <t>Nuk është publikuar</t>
  </si>
  <si>
    <t>2023: Publikohet raporti i parë i treguesve kombëtarë të arsimit për vitin 2021-2022</t>
  </si>
  <si>
    <t>2026: Publikohet raporti i treguesve kombëtarë të arsimit për vitin 2024-2025</t>
  </si>
  <si>
    <t>Analiza e performancës së sistemit bëhet në baza vjetore</t>
  </si>
  <si>
    <t>Raporti analitik i progresit  nga analiza vjetore e performancës së sistemit të arsimit</t>
  </si>
  <si>
    <t>Përcaktohet nëse është publikuar raporti analitik i progresit nga analiza vjetore e performancës së sistemit të arsimit</t>
  </si>
  <si>
    <t>2023: Eshtë realizuar analiza e performancës së sistemit të arsimit për vitin 2022</t>
  </si>
  <si>
    <t>2026: Eshtë realizuar analiza e performancës së sistemit të arsimit për vitete 2023, 2024 dhe 2025</t>
  </si>
  <si>
    <t>Qëllimi i politikës C: Arsim i lartë gjithëpërfshirës që plotëson standardet ndërkombëtare të cilësisë, integritetit akademik e transparencës, dhe është promotor i zhvillimit ekonomik dhe shoqëror të vendit</t>
  </si>
  <si>
    <t>Objektivi specifik A3: Zbatimi i plotë i kurrikulës së bazuar në kompetenca përmes mësimdhënies efektive dhe shfrytëzimit të burimeve të cilësisë së lartë</t>
  </si>
  <si>
    <t>Objektivi specifik C1. Rritja e cilësisë së arsimit të lartë përmes riorganizimit të programeve të studimit, modernizimit të infrastrukturës akademike dhe aplikimit të standardeve të larta të vlerësimit institucional dhe të programeve të studimit</t>
  </si>
  <si>
    <t>Objektivi specifik C2. Nxitja e përsosmërisë në mësimdhënie dhe kërkim shkencor</t>
  </si>
  <si>
    <t>Objektivi specifik C3. Ndërlidhja më e mirë e arsimit të lartë me tregun e punës</t>
  </si>
  <si>
    <t>Objektivi specifik C4. Sigurimi i integritetit akademik, transparencës dhe llogaridhënies në sektorin e arsimit të lartë</t>
  </si>
  <si>
    <t>Objektivi specifik C5. Përmirësimi i statusit socio-ekonomik të studentëve përmes ofrimit të shërbimeve cilësore dhe formave të ndryshme të ndihmës financiare</t>
  </si>
  <si>
    <t>Objektivi specifik C6. Ndërkombëtarizimi i arsimit të lartë në Shqipëri dhe integrimi në Hapësirën Evropiane të Arsimit të Lartë (EHEA)</t>
  </si>
  <si>
    <t>Objektivi specifik C7. Avancimi i infrastrukturës së TIK-ut dhe i shërbimeve digjitale për IAL-të publike</t>
  </si>
  <si>
    <t xml:space="preserve">Përqindja e programeve të akredituara që bazohen mbi rezultatet e të nxënit </t>
  </si>
  <si>
    <t>Numri i programeve të akredituara që bazohen në rezultate të të nxënit, në raport me numrin e përgjithshëm të programeve të akredituara</t>
  </si>
  <si>
    <t>2023: 20%</t>
  </si>
  <si>
    <t>Infrastrukturë akademike që përmbush standardet</t>
  </si>
  <si>
    <t>Anëtarësimi i ASCAL në ENQA dhe EQAR</t>
  </si>
  <si>
    <t>IAL-të</t>
  </si>
  <si>
    <t>Në raportet e akreditimit institucional përcaktohet nëse infrastruktura akademike përmbush standardet</t>
  </si>
  <si>
    <t>2023: Infrastruktura akademike pjesërisht përmbushë standardet</t>
  </si>
  <si>
    <t>2023: Infrastruktura akademike në masë të madhe përmbushë standardet</t>
  </si>
  <si>
    <t>Vendimi i ENQA dhe EQAR për pranimin e ASCAL si anëtare me të drejta të plota</t>
  </si>
  <si>
    <t>2023: ASCAL është anëtare me të drejta të plota e EQAR dhe ENQA</t>
  </si>
  <si>
    <t>2026: ASCAL është anëtare me të drejta të plota e EQAR dhe ENQA</t>
  </si>
  <si>
    <t>ASCAL është anëtare e asociuar e ENQA</t>
  </si>
  <si>
    <t>Numri total i personelit akademik të trajnuar për mësimdhënie cilësore</t>
  </si>
  <si>
    <t>Raportet e qendrave për përsosmëri në mësimdhënie dhe kërkim</t>
  </si>
  <si>
    <t>Numri total i pjesëmarrëve në tarjnimet e orhganizuara nag qendrat për përsosmëri në mësimdhënie dhe kërkim gjatë një viti</t>
  </si>
  <si>
    <t>0</t>
  </si>
  <si>
    <t>2023: 50</t>
  </si>
  <si>
    <t>2026: 500</t>
  </si>
  <si>
    <t>Numri i punimeve në revista të indeksuara në Scopus</t>
  </si>
  <si>
    <t>Statistikat nga SJR - Scimago Journal and Country Rank-https://www.scimagojr.com/countryrank.php</t>
  </si>
  <si>
    <t>AKKSHI</t>
  </si>
  <si>
    <t>2019</t>
  </si>
  <si>
    <t>Numri total i dokumenteve të publikuara në revistat e indeksuara në databazën Scopus gjatë një viti me autorë nga Shqipëria</t>
  </si>
  <si>
    <t>526</t>
  </si>
  <si>
    <t>Struktura e të diplomuarve sipas fushave të studimit është e përafërt me BE</t>
  </si>
  <si>
    <t>Përqindja e studentëve në programet e nivelit KKK 5</t>
  </si>
  <si>
    <t>Shkalla e përfundimit (Completion rate)</t>
  </si>
  <si>
    <t>Përqindja e studentëve të regjistruar në programet STEM</t>
  </si>
  <si>
    <t>Raportet statistikore të INSTAT</t>
  </si>
  <si>
    <t>Struktura e të diplomuarve në IAL-të shqiptare sipas fushave të studimit për vitin përkatës, krahasohet me atë të vendeve të BE (të dhëna nga Eurostat)</t>
  </si>
  <si>
    <t>Në 5 nga 10 fusha të studimit, përqindja e të diplomuarve në Shqipëri në vitin 2019 nuk dallon më shumë se 3 pikë të përqindjes nga përqindja e të diplomuarve në vendet e BE në vitin 2017</t>
  </si>
  <si>
    <t>2023: Në 6 nga 10 fusha të studimit, përqindja e të diplomuarve në Shqipëri në vitin e fundit për të cilin ekzistojnë të dhëna nuk dallon më shumë se 3 pikë të përqindjes nga përqindja e të diplomuarve në vendet e BE në vitin e fundit për të cilin ekzistojnë të dhëna</t>
  </si>
  <si>
    <t>2026: Në 9 nga 10 fusha të studimit, përqindja e të diplomuarve në Shqipëri në vitin e fundit për të cilin ekzistojnë të dhëna nuk dallon më shumë se 3 pikë të përqindjes nga përqindja e të diplomuarve në vendet e BE në vitin e fundit për të cilin ekzistojnë të dhëna</t>
  </si>
  <si>
    <t>Raportet statisikore të MASR</t>
  </si>
  <si>
    <t>Numri i studentëve të regjistruar në programet e nivelit KKK 5 në raport me numrin e përgjithshëm të studentëve të regjistruar në programet e nivelit KKK 5-8</t>
  </si>
  <si>
    <t>2026: 25%</t>
  </si>
  <si>
    <t xml:space="preserve">Numri i studentëve të regjistruar në fushat STEM (Shkenca natyrore, matematikë dhe statistikë; Teknologji e Informacionit dhe komunikimit; Inxhinieri, prodhim dhe ndërtim)në raport me numrin e përgjithshëm të studentëve në arsimine  lartë </t>
  </si>
  <si>
    <t>27.3%</t>
  </si>
  <si>
    <t>Përqindja e studentëve të rinj në nivelin e caktuar të AL që e përfundojnë me kohë kualifikimin. Merret si raport i numrit të studentëve që kanë diplomuar në nivelin përkatës me numrin e studentëve që i kanë regjistruar studimet para n vitesh, ku n është numri i viteve të nevojshme për t’i përfunduar studimet e atij niveli</t>
  </si>
  <si>
    <t>Raportet vjetore të MASR</t>
  </si>
  <si>
    <t>Numri i IAL-ve që publikojnë në web faqet e tyre të gjitha të dhënat dhe dokumentet relevante në raport me numrin e përgjithshëm të IAL-ve</t>
  </si>
  <si>
    <t>Përqindja e IAL-ve që  publikojnë në web faqet e tyre të gjitha të dhënat dhe dokumentet relevante</t>
  </si>
  <si>
    <t>Përqindja e e IAL-ve që zbatojnë  kontrollin anti-plagjiaturë në mënyrë rutinë</t>
  </si>
  <si>
    <t>Numri i IAL-ve që zbatojnë në mënyrë rutinë kontrollin anti-plagjiaturë në raport me numrin e përgjithshëm të IAL-ve</t>
  </si>
  <si>
    <t>Numri i studentëve që punësohen në subjekte publike e private përmes marrëveshjeve institucionale me IAL-të përkatëse disagreguar sipas seksit</t>
  </si>
  <si>
    <t>Numri i marrëveshjeve për shërbime të favorizuara për studentë me subjekte publike dhe private në vend</t>
  </si>
  <si>
    <t>Numri i studentëve të mentoruar</t>
  </si>
  <si>
    <t>Numri i studentëve që punësohen në subjekte publike e private përmes marrëveshjeve institucionale me IAL-të gjatë vitit kalendarik</t>
  </si>
  <si>
    <t>Shuma totale e disbursuar për bursat e studenëve gjatë një viti kalendarik</t>
  </si>
  <si>
    <t>2023: 1.1 milard lekë</t>
  </si>
  <si>
    <t>2026: 1.1 milard lekë</t>
  </si>
  <si>
    <t>Vëllimi i fluksit të ndihmës zyrtare për zhvillim, për bursa sipas sektorit dhe llojit të studimit</t>
  </si>
  <si>
    <t>4.B.1. Vëllimi i fluksit të ndihmës zyrtare për zhvillim, për bursa sipas sektorit dhe llojit të studimit</t>
  </si>
  <si>
    <t>2018</t>
  </si>
  <si>
    <t>$ 6,557,918</t>
  </si>
  <si>
    <t>2026: 10,000</t>
  </si>
  <si>
    <t>2023: 100</t>
  </si>
  <si>
    <t>Numri i studentëve të mentoruar gjatë viti kalendarik</t>
  </si>
  <si>
    <t>Numri i programeve te studimit që janë rezultat i bashkëpunimit me IAL-të evropiane ose zhvillohen në gjuhën angleze</t>
  </si>
  <si>
    <t>Numri i programeve të universiteteve të huaja që ofrohen në Shqipëri</t>
  </si>
  <si>
    <t>Numri studentëve të huaj si përqindje e numrit total të studentëve në arsimin e lartë në Shqipëri</t>
  </si>
  <si>
    <t>Shuma totale e buxhetit për projektet ndërkombëtare të bashkëpunimit akademik e disbursuar nga IAL-të shqiptare</t>
  </si>
  <si>
    <t>Numri i muajve të mobilitetit për personelin akademik të IAL shqiptare</t>
  </si>
  <si>
    <t>Numri i muajve të mobilitetit për studentët e IAL-ve shqiptare</t>
  </si>
  <si>
    <t>Përmirësimi i rankimit të IAL-ve shqiptare në Webometrics</t>
  </si>
  <si>
    <t>Numri i kurseve në distancë dhe blended learning sipas fushave</t>
  </si>
  <si>
    <t>Kënaqësia e studentëve me shërbimet digjitale</t>
  </si>
  <si>
    <t>Raporti vjetor i MASR</t>
  </si>
  <si>
    <t>UNESCO UIS</t>
  </si>
  <si>
    <t>Numri i shqiptarëve që studiojnë jashtë vendit si përqindje e numrit total të studentëve në arsimin e lartë në Shqipëri</t>
  </si>
  <si>
    <t>2023: 10</t>
  </si>
  <si>
    <t>2026: 50</t>
  </si>
  <si>
    <t>2023: 5</t>
  </si>
  <si>
    <t>2026: 30</t>
  </si>
  <si>
    <t>2026: 5%</t>
  </si>
  <si>
    <t>2017</t>
  </si>
  <si>
    <t>12.3%</t>
  </si>
  <si>
    <t>Shuma totale e buxhetit për projektet ndërkombëtare të bashkëpunimit akademik e disbursuar nga IAL-të shqiptare gjatë një viti kalendarik</t>
  </si>
  <si>
    <t>Numri i mobiliteteve gjatë një viti kalendarik i shumëzuar me kohëzgjatjen e qëndrimit - rezultati i shprehur në muaj</t>
  </si>
  <si>
    <t>2023: 1 miliard lekë</t>
  </si>
  <si>
    <t xml:space="preserve">2026: 1.5 miliard lekë </t>
  </si>
  <si>
    <t>2023: 3,000</t>
  </si>
  <si>
    <t>2026: 5,000</t>
  </si>
  <si>
    <t>2023: 6,000</t>
  </si>
  <si>
    <t>2026: 15,000</t>
  </si>
  <si>
    <t>Sondazhi kombëtar i studentëve</t>
  </si>
  <si>
    <t>Numri total i kurseve në distancë dhe blended learniong që ofrohen nga IAL-të shqiptare</t>
  </si>
  <si>
    <t>Vlerësimi i studentëve për shërbimet digjitale të ofruara nga IAL-të, i shprehur në sondazhin kombëtar</t>
  </si>
  <si>
    <t>Numri i IAL-ve shqiptare që bëjnë pjesë në grupin e 10 IAL-ve me rankim më të mirë nga vendet e Ballkanit Perëndimor (Shqipëria, Kosova, Maqedonia e Veriut, Serbia, Bosnja e Gercegovina dhe Mali i Zi)</t>
  </si>
  <si>
    <t>2021</t>
  </si>
  <si>
    <t>2023: 1</t>
  </si>
  <si>
    <t>2026: 2</t>
  </si>
  <si>
    <t>2023: 3</t>
  </si>
  <si>
    <t>2026: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</si>
</sst>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1"/>
      <color theme="1"/>
      <name val="Calibri"/>
      <family val="2"/>
      <scheme val="minor"/>
    </font>
    <font>
      <b/>
      <sz val="10"/>
      <color theme="1"/>
      <name val="Calibri"/>
      <family val="2"/>
      <scheme val="minor"/>
    </font>
    <font>
      <sz val="10"/>
      <color theme="1"/>
      <name val="Calibri"/>
      <family val="2"/>
      <scheme val="minor"/>
    </font>
    <font>
      <b/>
      <sz val="10"/>
      <color rgb="FFFF0000"/>
      <name val="Calibri"/>
      <family val="2"/>
      <scheme val="minor"/>
    </font>
    <font>
      <sz val="10"/>
      <color rgb="FFFF0000"/>
      <name val="Calibri"/>
      <family val="2"/>
      <scheme val="minor"/>
    </font>
    <font>
      <sz val="9"/>
      <color theme="1"/>
      <name val="Calibri"/>
      <family val="2"/>
      <scheme val="minor"/>
    </font>
    <font>
      <sz val="8"/>
      <color theme="1"/>
      <name val="Calibri"/>
      <family val="2"/>
      <scheme val="minor"/>
    </font>
    <font>
      <b/>
      <sz val="8"/>
      <color theme="1"/>
      <name val="Calibri"/>
      <family val="2"/>
      <scheme val="minor"/>
    </font>
    <font>
      <b/>
      <sz val="10"/>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sz val="10"/>
      <name val="Calibri"/>
      <family val="2"/>
      <scheme val="minor"/>
    </font>
    <font>
      <b/>
      <sz val="9"/>
      <color indexed="81"/>
      <name val="Tahoma"/>
      <family val="2"/>
    </font>
    <font>
      <sz val="9"/>
      <color indexed="81"/>
      <name val="Tahoma"/>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41">
    <xf numFmtId="0" fontId="0" fillId="0" borderId="0" xfId="0"/>
    <xf numFmtId="0" fontId="10" fillId="0" borderId="0" xfId="0" applyFont="1"/>
    <xf numFmtId="0" fontId="0" fillId="0" borderId="2" xfId="0" applyBorder="1"/>
    <xf numFmtId="0" fontId="0" fillId="0" borderId="3" xfId="0" applyBorder="1"/>
    <xf numFmtId="0" fontId="0" fillId="0" borderId="4" xfId="0" applyBorder="1" applyAlignment="1">
      <alignment wrapText="1"/>
    </xf>
    <xf numFmtId="0" fontId="0" fillId="0" borderId="5" xfId="0" applyBorder="1"/>
    <xf numFmtId="0" fontId="0" fillId="0" borderId="0" xfId="0" applyBorder="1"/>
    <xf numFmtId="0" fontId="0" fillId="0" borderId="6" xfId="0" applyBorder="1"/>
    <xf numFmtId="0" fontId="0" fillId="3" borderId="10" xfId="0" applyFill="1" applyBorder="1"/>
    <xf numFmtId="0" fontId="0" fillId="3" borderId="11" xfId="0" applyFill="1" applyBorder="1"/>
    <xf numFmtId="0" fontId="0" fillId="3" borderId="5" xfId="0" applyFill="1" applyBorder="1"/>
    <xf numFmtId="0" fontId="0" fillId="3" borderId="0" xfId="0" applyFill="1" applyBorder="1"/>
    <xf numFmtId="0" fontId="0" fillId="4" borderId="13" xfId="0" applyFill="1" applyBorder="1"/>
    <xf numFmtId="0" fontId="0" fillId="4" borderId="14" xfId="0" applyFill="1" applyBorder="1"/>
    <xf numFmtId="0" fontId="0" fillId="5" borderId="5" xfId="0" applyFill="1" applyBorder="1"/>
    <xf numFmtId="0" fontId="0" fillId="5" borderId="0" xfId="0" applyFill="1" applyBorder="1"/>
    <xf numFmtId="0" fontId="0" fillId="5" borderId="6" xfId="0" applyFill="1" applyBorder="1"/>
    <xf numFmtId="0" fontId="0" fillId="5" borderId="7" xfId="0" applyFill="1" applyBorder="1"/>
    <xf numFmtId="0" fontId="0" fillId="5" borderId="8" xfId="0" applyFill="1" applyBorder="1"/>
    <xf numFmtId="0" fontId="0" fillId="5" borderId="9" xfId="0" applyFill="1" applyBorder="1"/>
    <xf numFmtId="0" fontId="11" fillId="0" borderId="0" xfId="0" applyFont="1"/>
    <xf numFmtId="0" fontId="0" fillId="5" borderId="10" xfId="0" applyFill="1" applyBorder="1"/>
    <xf numFmtId="0" fontId="0" fillId="3" borderId="2" xfId="0" applyFill="1" applyBorder="1"/>
    <xf numFmtId="0" fontId="0" fillId="3" borderId="7" xfId="0" applyFill="1" applyBorder="1"/>
    <xf numFmtId="0" fontId="0" fillId="5" borderId="2" xfId="0" applyFill="1" applyBorder="1"/>
    <xf numFmtId="0" fontId="0" fillId="3" borderId="8" xfId="0" applyFill="1" applyBorder="1"/>
    <xf numFmtId="0" fontId="0" fillId="3" borderId="9" xfId="0" applyFill="1" applyBorder="1"/>
    <xf numFmtId="0" fontId="0" fillId="4" borderId="15" xfId="0" applyFill="1" applyBorder="1" applyAlignment="1">
      <alignment horizontal="right"/>
    </xf>
    <xf numFmtId="0" fontId="9" fillId="3" borderId="12" xfId="0" applyFont="1" applyFill="1" applyBorder="1"/>
    <xf numFmtId="0" fontId="9" fillId="5" borderId="12" xfId="0" applyFont="1" applyFill="1" applyBorder="1"/>
    <xf numFmtId="0" fontId="9" fillId="4" borderId="15" xfId="0" applyFont="1" applyFill="1" applyBorder="1"/>
    <xf numFmtId="0" fontId="1" fillId="2" borderId="17" xfId="0" applyFont="1" applyFill="1" applyBorder="1" applyAlignment="1">
      <alignment horizontal="center" vertical="center"/>
    </xf>
    <xf numFmtId="0" fontId="1" fillId="2" borderId="2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2" borderId="18" xfId="0" applyFont="1" applyFill="1" applyBorder="1" applyAlignment="1">
      <alignment horizontal="center" vertical="top" wrapText="1"/>
    </xf>
    <xf numFmtId="0" fontId="2" fillId="2" borderId="1" xfId="0" applyFont="1" applyFill="1" applyBorder="1" applyAlignment="1">
      <alignment horizontal="center" vertical="top" wrapText="1"/>
    </xf>
    <xf numFmtId="0" fontId="5" fillId="2" borderId="19" xfId="0" applyFont="1" applyFill="1" applyBorder="1" applyAlignment="1">
      <alignment horizontal="center" vertical="top" wrapText="1"/>
    </xf>
    <xf numFmtId="0" fontId="2" fillId="2" borderId="19" xfId="0" applyFont="1" applyFill="1" applyBorder="1" applyAlignment="1">
      <alignment horizontal="center" vertical="top" wrapText="1"/>
    </xf>
    <xf numFmtId="0" fontId="5" fillId="2" borderId="1" xfId="0" applyFont="1" applyFill="1" applyBorder="1" applyAlignment="1">
      <alignment horizontal="center" vertical="top" wrapText="1"/>
    </xf>
    <xf numFmtId="0" fontId="0" fillId="0" borderId="0" xfId="0" applyAlignment="1">
      <alignment horizontal="center" vertical="top" wrapText="1"/>
    </xf>
    <xf numFmtId="0" fontId="12" fillId="2" borderId="19" xfId="0" applyFont="1" applyFill="1" applyBorder="1" applyAlignment="1">
      <alignment horizontal="center" vertical="top" wrapText="1"/>
    </xf>
    <xf numFmtId="0" fontId="11" fillId="2" borderId="0" xfId="0" applyFont="1" applyFill="1" applyAlignment="1">
      <alignment vertical="center"/>
    </xf>
    <xf numFmtId="0" fontId="1" fillId="2" borderId="0" xfId="0" applyFont="1" applyFill="1" applyAlignment="1">
      <alignment vertical="center"/>
    </xf>
    <xf numFmtId="0" fontId="0" fillId="0" borderId="0" xfId="0" applyAlignment="1">
      <alignment vertical="center"/>
    </xf>
    <xf numFmtId="0" fontId="2" fillId="2" borderId="16"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0" xfId="0" applyFont="1" applyFill="1" applyBorder="1" applyAlignment="1">
      <alignment horizontal="center" vertical="center"/>
    </xf>
    <xf numFmtId="0" fontId="5" fillId="2" borderId="23" xfId="0" applyFont="1" applyFill="1" applyBorder="1" applyAlignment="1">
      <alignment horizontal="left" vertical="center" wrapText="1"/>
    </xf>
    <xf numFmtId="0" fontId="2" fillId="2" borderId="10" xfId="0" applyFont="1" applyFill="1" applyBorder="1" applyAlignment="1">
      <alignment horizontal="center" vertical="center" wrapText="1"/>
    </xf>
    <xf numFmtId="0" fontId="2" fillId="2" borderId="10" xfId="0" applyFont="1" applyFill="1" applyBorder="1" applyAlignment="1">
      <alignment horizontal="left" vertical="top" wrapText="1"/>
    </xf>
    <xf numFmtId="0" fontId="2" fillId="2" borderId="10" xfId="0" applyFont="1" applyFill="1" applyBorder="1" applyAlignment="1">
      <alignment horizontal="left" vertical="center" wrapText="1"/>
    </xf>
    <xf numFmtId="0" fontId="5" fillId="2" borderId="10" xfId="0" applyFont="1" applyFill="1" applyBorder="1" applyAlignment="1">
      <alignment horizontal="center" vertical="center" wrapText="1"/>
    </xf>
    <xf numFmtId="0" fontId="2" fillId="2" borderId="24" xfId="0" applyFont="1" applyFill="1" applyBorder="1" applyAlignment="1">
      <alignment horizontal="center" vertical="center"/>
    </xf>
    <xf numFmtId="0" fontId="2" fillId="0" borderId="16" xfId="0" applyFont="1" applyBorder="1" applyAlignment="1">
      <alignment horizontal="center" vertical="top" wrapText="1"/>
    </xf>
    <xf numFmtId="0" fontId="2" fillId="0" borderId="17" xfId="0" applyFont="1" applyBorder="1" applyAlignment="1">
      <alignment horizontal="center" vertical="top" wrapText="1"/>
    </xf>
    <xf numFmtId="0" fontId="2" fillId="0" borderId="25" xfId="0" applyFont="1" applyBorder="1" applyAlignment="1">
      <alignment horizontal="center" vertical="top" wrapText="1"/>
    </xf>
    <xf numFmtId="0" fontId="5" fillId="2" borderId="18" xfId="0" applyFont="1" applyFill="1" applyBorder="1" applyAlignment="1">
      <alignment horizontal="center" vertical="top" wrapText="1"/>
    </xf>
    <xf numFmtId="0" fontId="12" fillId="2" borderId="18" xfId="0" applyFont="1" applyFill="1" applyBorder="1" applyAlignment="1">
      <alignment horizontal="center" vertical="top" wrapText="1"/>
    </xf>
    <xf numFmtId="0" fontId="12" fillId="2" borderId="1" xfId="0" applyFont="1" applyFill="1" applyBorder="1" applyAlignment="1">
      <alignment horizontal="center" vertical="top" wrapText="1"/>
    </xf>
    <xf numFmtId="49" fontId="2" fillId="2" borderId="19" xfId="0" applyNumberFormat="1" applyFont="1" applyFill="1" applyBorder="1" applyAlignment="1">
      <alignment horizontal="center" vertical="top" wrapText="1"/>
    </xf>
    <xf numFmtId="49" fontId="2" fillId="2" borderId="1" xfId="0" applyNumberFormat="1" applyFont="1" applyFill="1" applyBorder="1" applyAlignment="1">
      <alignment horizontal="center" vertical="top" wrapText="1"/>
    </xf>
    <xf numFmtId="49" fontId="2" fillId="2" borderId="21" xfId="0" applyNumberFormat="1" applyFont="1" applyFill="1" applyBorder="1" applyAlignment="1">
      <alignment horizontal="center" vertical="top" wrapText="1"/>
    </xf>
    <xf numFmtId="49" fontId="2" fillId="2" borderId="20" xfId="0" applyNumberFormat="1" applyFont="1" applyFill="1" applyBorder="1" applyAlignment="1">
      <alignment horizontal="center" vertical="top" wrapText="1"/>
    </xf>
    <xf numFmtId="49" fontId="2" fillId="2" borderId="22" xfId="0" applyNumberFormat="1" applyFont="1" applyFill="1" applyBorder="1" applyAlignment="1">
      <alignment horizontal="center" vertical="top" wrapText="1"/>
    </xf>
    <xf numFmtId="49" fontId="2" fillId="2" borderId="12" xfId="0" applyNumberFormat="1" applyFont="1" applyFill="1" applyBorder="1" applyAlignment="1">
      <alignment horizontal="center" vertical="top" wrapText="1"/>
    </xf>
    <xf numFmtId="49" fontId="2" fillId="2" borderId="26" xfId="0" applyNumberFormat="1" applyFont="1" applyFill="1" applyBorder="1" applyAlignment="1">
      <alignment horizontal="center" vertical="top" wrapText="1"/>
    </xf>
    <xf numFmtId="0" fontId="2" fillId="6" borderId="16" xfId="0" applyFont="1" applyFill="1" applyBorder="1" applyAlignment="1">
      <alignment horizontal="center" vertical="top" wrapText="1"/>
    </xf>
    <xf numFmtId="0" fontId="2" fillId="6" borderId="17" xfId="0" applyFont="1" applyFill="1" applyBorder="1" applyAlignment="1">
      <alignment horizontal="center" vertical="top" wrapText="1"/>
    </xf>
    <xf numFmtId="0" fontId="2" fillId="6" borderId="25" xfId="0" applyFont="1" applyFill="1" applyBorder="1" applyAlignment="1">
      <alignment horizontal="center" vertical="top" wrapText="1"/>
    </xf>
    <xf numFmtId="0" fontId="5" fillId="6" borderId="18" xfId="0" applyFont="1" applyFill="1" applyBorder="1" applyAlignment="1">
      <alignment horizontal="center" vertical="top" wrapText="1"/>
    </xf>
    <xf numFmtId="0" fontId="5" fillId="6" borderId="1" xfId="0" applyFont="1" applyFill="1" applyBorder="1" applyAlignment="1">
      <alignment horizontal="center" vertical="top" wrapText="1"/>
    </xf>
    <xf numFmtId="0" fontId="5" fillId="6" borderId="19" xfId="0" applyFont="1" applyFill="1" applyBorder="1" applyAlignment="1">
      <alignment horizontal="center" vertical="top" wrapText="1"/>
    </xf>
    <xf numFmtId="0" fontId="2" fillId="6" borderId="18" xfId="0" applyFont="1" applyFill="1" applyBorder="1" applyAlignment="1">
      <alignment horizontal="center" vertical="top" wrapText="1"/>
    </xf>
    <xf numFmtId="0" fontId="2" fillId="6" borderId="1" xfId="0" applyFont="1" applyFill="1" applyBorder="1" applyAlignment="1">
      <alignment horizontal="center" vertical="top" wrapText="1"/>
    </xf>
    <xf numFmtId="0" fontId="2" fillId="6" borderId="19" xfId="0" applyFont="1" applyFill="1" applyBorder="1" applyAlignment="1">
      <alignment horizontal="center" vertical="top" wrapText="1"/>
    </xf>
    <xf numFmtId="0" fontId="12" fillId="6" borderId="18"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6" borderId="19" xfId="0" applyFont="1" applyFill="1" applyBorder="1" applyAlignment="1">
      <alignment horizontal="center" vertical="top" wrapText="1"/>
    </xf>
    <xf numFmtId="10" fontId="2" fillId="6" borderId="18" xfId="0" applyNumberFormat="1" applyFont="1" applyFill="1" applyBorder="1" applyAlignment="1">
      <alignment horizontal="center" vertical="top" wrapText="1"/>
    </xf>
    <xf numFmtId="10" fontId="2" fillId="6" borderId="1" xfId="0" applyNumberFormat="1" applyFont="1" applyFill="1" applyBorder="1" applyAlignment="1">
      <alignment horizontal="center" vertical="top" wrapText="1"/>
    </xf>
    <xf numFmtId="0" fontId="2" fillId="6" borderId="20" xfId="0" applyFont="1" applyFill="1" applyBorder="1" applyAlignment="1">
      <alignment horizontal="center" vertical="top" wrapText="1"/>
    </xf>
    <xf numFmtId="0" fontId="2" fillId="6" borderId="21" xfId="0" applyFont="1" applyFill="1" applyBorder="1" applyAlignment="1">
      <alignment horizontal="center" vertical="top" wrapText="1"/>
    </xf>
    <xf numFmtId="0" fontId="2" fillId="6" borderId="22" xfId="0" applyFont="1" applyFill="1" applyBorder="1" applyAlignment="1">
      <alignment horizontal="center" vertical="top" wrapText="1"/>
    </xf>
    <xf numFmtId="10" fontId="2" fillId="6" borderId="19" xfId="0" applyNumberFormat="1" applyFont="1" applyFill="1" applyBorder="1" applyAlignment="1">
      <alignment horizontal="center" vertical="top" wrapText="1"/>
    </xf>
    <xf numFmtId="49" fontId="2" fillId="6" borderId="19" xfId="0" applyNumberFormat="1" applyFont="1" applyFill="1" applyBorder="1" applyAlignment="1">
      <alignment horizontal="center" vertical="top" wrapText="1"/>
    </xf>
    <xf numFmtId="49" fontId="2" fillId="6" borderId="22" xfId="0" applyNumberFormat="1" applyFont="1" applyFill="1" applyBorder="1" applyAlignment="1">
      <alignment horizontal="center" vertical="top" wrapText="1"/>
    </xf>
    <xf numFmtId="0" fontId="2" fillId="2" borderId="16" xfId="0" applyFont="1" applyFill="1" applyBorder="1" applyAlignment="1">
      <alignment horizontal="center" vertical="top" wrapText="1"/>
    </xf>
    <xf numFmtId="0" fontId="2" fillId="2" borderId="17" xfId="0" applyFont="1" applyFill="1" applyBorder="1" applyAlignment="1">
      <alignment horizontal="center" vertical="top" wrapText="1"/>
    </xf>
    <xf numFmtId="0" fontId="2" fillId="2" borderId="25" xfId="0" applyFont="1" applyFill="1" applyBorder="1" applyAlignment="1">
      <alignment horizontal="center" vertical="top" wrapText="1"/>
    </xf>
    <xf numFmtId="10" fontId="2" fillId="2" borderId="18" xfId="0" applyNumberFormat="1" applyFont="1" applyFill="1" applyBorder="1" applyAlignment="1">
      <alignment horizontal="center" vertical="top" wrapText="1"/>
    </xf>
    <xf numFmtId="10" fontId="2" fillId="2" borderId="1" xfId="0" applyNumberFormat="1" applyFont="1" applyFill="1" applyBorder="1" applyAlignment="1">
      <alignment horizontal="center" vertical="top" wrapText="1"/>
    </xf>
    <xf numFmtId="0" fontId="2" fillId="2" borderId="20" xfId="0" applyFont="1" applyFill="1" applyBorder="1" applyAlignment="1">
      <alignment horizontal="center" vertical="top" wrapText="1"/>
    </xf>
    <xf numFmtId="0" fontId="2" fillId="2" borderId="21" xfId="0" applyFont="1" applyFill="1" applyBorder="1" applyAlignment="1">
      <alignment horizontal="center" vertical="top" wrapText="1"/>
    </xf>
    <xf numFmtId="0" fontId="2" fillId="2" borderId="22" xfId="0" applyFont="1" applyFill="1" applyBorder="1" applyAlignment="1">
      <alignment horizontal="center" vertical="top" wrapText="1"/>
    </xf>
    <xf numFmtId="3" fontId="2" fillId="2" borderId="18" xfId="0" applyNumberFormat="1" applyFont="1" applyFill="1" applyBorder="1" applyAlignment="1">
      <alignment horizontal="center" vertical="top" wrapText="1"/>
    </xf>
    <xf numFmtId="3" fontId="2" fillId="6" borderId="18" xfId="0" applyNumberFormat="1" applyFont="1" applyFill="1" applyBorder="1" applyAlignment="1">
      <alignment horizontal="center" vertical="top" wrapText="1"/>
    </xf>
    <xf numFmtId="0" fontId="0" fillId="2" borderId="0" xfId="0" applyFill="1" applyAlignment="1">
      <alignment horizontal="center" vertical="top" wrapText="1"/>
    </xf>
    <xf numFmtId="3" fontId="2" fillId="2" borderId="19" xfId="0" applyNumberFormat="1" applyFont="1" applyFill="1" applyBorder="1" applyAlignment="1">
      <alignment horizontal="center" vertical="top" wrapText="1"/>
    </xf>
    <xf numFmtId="0" fontId="2" fillId="2" borderId="28" xfId="0" applyFont="1" applyFill="1" applyBorder="1" applyAlignment="1">
      <alignment horizontal="center" vertical="top" wrapText="1"/>
    </xf>
    <xf numFmtId="0" fontId="5" fillId="2" borderId="26" xfId="0" applyFont="1" applyFill="1" applyBorder="1" applyAlignment="1">
      <alignment horizontal="center" vertical="top" wrapText="1"/>
    </xf>
    <xf numFmtId="0" fontId="2" fillId="2" borderId="26" xfId="0" applyFont="1" applyFill="1" applyBorder="1" applyAlignment="1">
      <alignment horizontal="center" vertical="top" wrapText="1"/>
    </xf>
    <xf numFmtId="0" fontId="12" fillId="2" borderId="26" xfId="0" applyFont="1" applyFill="1" applyBorder="1" applyAlignment="1">
      <alignment horizontal="center" vertical="top" wrapText="1"/>
    </xf>
    <xf numFmtId="10" fontId="2" fillId="2" borderId="26" xfId="0" applyNumberFormat="1" applyFont="1" applyFill="1" applyBorder="1" applyAlignment="1">
      <alignment horizontal="center" vertical="top" wrapText="1"/>
    </xf>
    <xf numFmtId="0" fontId="2" fillId="2" borderId="27" xfId="0" applyFont="1" applyFill="1" applyBorder="1" applyAlignment="1">
      <alignment horizontal="center" vertical="top" wrapText="1"/>
    </xf>
    <xf numFmtId="10" fontId="2" fillId="2" borderId="19" xfId="0" applyNumberFormat="1" applyFont="1" applyFill="1" applyBorder="1" applyAlignment="1">
      <alignment horizontal="center"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2" borderId="19" xfId="0" applyNumberFormat="1" applyFont="1" applyFill="1" applyBorder="1" applyAlignment="1">
      <alignment horizontal="center" vertical="top" wrapText="1"/>
    </xf>
    <xf numFmtId="0" fontId="2" fillId="6" borderId="19" xfId="0" applyNumberFormat="1" applyFont="1" applyFill="1" applyBorder="1" applyAlignment="1">
      <alignment horizontal="center"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6" borderId="23" xfId="0" applyFont="1" applyFill="1" applyBorder="1" applyAlignment="1">
      <alignment horizontal="center" vertical="top" wrapText="1"/>
    </xf>
    <xf numFmtId="0" fontId="5" fillId="6" borderId="10" xfId="0" applyFont="1" applyFill="1" applyBorder="1" applyAlignment="1">
      <alignment horizontal="center" vertical="top" wrapText="1"/>
    </xf>
    <xf numFmtId="0" fontId="2" fillId="6" borderId="10" xfId="0" applyFont="1" applyFill="1" applyBorder="1" applyAlignment="1">
      <alignment horizontal="center" vertical="top" wrapText="1"/>
    </xf>
    <xf numFmtId="10" fontId="2" fillId="6" borderId="10" xfId="0" applyNumberFormat="1" applyFont="1" applyFill="1" applyBorder="1" applyAlignment="1">
      <alignment horizontal="center" vertical="top" wrapText="1"/>
    </xf>
    <xf numFmtId="0" fontId="12" fillId="6" borderId="10" xfId="0" applyFont="1" applyFill="1" applyBorder="1" applyAlignment="1">
      <alignment horizontal="center" vertical="top" wrapText="1"/>
    </xf>
    <xf numFmtId="0" fontId="2" fillId="6" borderId="24" xfId="0" applyFont="1" applyFill="1" applyBorder="1" applyAlignment="1">
      <alignment horizontal="center" vertical="top" wrapText="1"/>
    </xf>
    <xf numFmtId="0" fontId="2" fillId="2" borderId="30" xfId="0" applyFont="1" applyFill="1" applyBorder="1" applyAlignment="1">
      <alignment horizontal="center" vertical="top" wrapText="1"/>
    </xf>
    <xf numFmtId="0" fontId="5" fillId="2" borderId="29" xfId="0" applyFont="1" applyFill="1" applyBorder="1" applyAlignment="1">
      <alignment horizontal="center" vertical="top" wrapText="1"/>
    </xf>
    <xf numFmtId="0" fontId="2" fillId="2" borderId="29" xfId="0" applyFont="1" applyFill="1" applyBorder="1" applyAlignment="1">
      <alignment horizontal="center" vertical="top" wrapText="1"/>
    </xf>
    <xf numFmtId="10" fontId="2" fillId="2" borderId="29" xfId="0" applyNumberFormat="1" applyFont="1" applyFill="1" applyBorder="1" applyAlignment="1">
      <alignment horizontal="center" vertical="top" wrapText="1"/>
    </xf>
    <xf numFmtId="0" fontId="12" fillId="2" borderId="29" xfId="0" applyFont="1" applyFill="1" applyBorder="1" applyAlignment="1">
      <alignment horizontal="center" vertical="top" wrapText="1"/>
    </xf>
    <xf numFmtId="0" fontId="2" fillId="2" borderId="31" xfId="0" applyFont="1" applyFill="1" applyBorder="1" applyAlignment="1">
      <alignment horizontal="center" vertical="top" wrapText="1"/>
    </xf>
    <xf numFmtId="0" fontId="2" fillId="6" borderId="30" xfId="0" applyFont="1" applyFill="1" applyBorder="1" applyAlignment="1">
      <alignment horizontal="center" vertical="top" wrapText="1"/>
    </xf>
    <xf numFmtId="0" fontId="5" fillId="6" borderId="29" xfId="0" applyFont="1" applyFill="1" applyBorder="1" applyAlignment="1">
      <alignment horizontal="center" vertical="top" wrapText="1"/>
    </xf>
    <xf numFmtId="0" fontId="2" fillId="6" borderId="29" xfId="0" applyFont="1" applyFill="1" applyBorder="1" applyAlignment="1">
      <alignment horizontal="center" vertical="top" wrapText="1"/>
    </xf>
    <xf numFmtId="10" fontId="2" fillId="6" borderId="29" xfId="0" applyNumberFormat="1" applyFont="1" applyFill="1" applyBorder="1" applyAlignment="1">
      <alignment horizontal="center" vertical="top" wrapText="1"/>
    </xf>
    <xf numFmtId="0" fontId="12" fillId="6" borderId="29" xfId="0" applyFont="1" applyFill="1" applyBorder="1" applyAlignment="1">
      <alignment horizontal="center" vertical="top" wrapText="1"/>
    </xf>
    <xf numFmtId="0" fontId="2" fillId="6" borderId="31" xfId="0" applyFont="1" applyFill="1" applyBorder="1" applyAlignment="1">
      <alignment horizontal="center" vertical="top" wrapText="1"/>
    </xf>
    <xf numFmtId="49" fontId="2" fillId="2" borderId="18" xfId="0" applyNumberFormat="1" applyFont="1" applyFill="1" applyBorder="1" applyAlignment="1">
      <alignment horizontal="center" vertical="top" wrapText="1"/>
    </xf>
    <xf numFmtId="49" fontId="2" fillId="6" borderId="18" xfId="0" applyNumberFormat="1" applyFont="1" applyFill="1" applyBorder="1" applyAlignment="1">
      <alignment horizontal="center" vertical="top" wrapText="1"/>
    </xf>
    <xf numFmtId="0" fontId="12" fillId="2" borderId="25" xfId="0" applyFont="1" applyFill="1" applyBorder="1" applyAlignment="1">
      <alignment horizontal="center" vertical="top" wrapText="1"/>
    </xf>
    <xf numFmtId="0" fontId="12" fillId="6" borderId="25" xfId="0" applyFont="1" applyFill="1" applyBorder="1" applyAlignment="1">
      <alignment horizontal="center" vertical="top" wrapText="1"/>
    </xf>
    <xf numFmtId="49" fontId="2" fillId="6" borderId="1" xfId="0" applyNumberFormat="1" applyFont="1" applyFill="1" applyBorder="1" applyAlignment="1">
      <alignment horizontal="center"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cellXfs>
  <cellStyles count="1">
    <cellStyle name="Normal" xfId="0" builtinId="0"/>
  </cellStyles>
  <dxfs count="0"/>
  <tableStyles count="1" defaultTableStyle="TableStyleMedium2" defaultPivotStyle="PivotStyleLight16">
    <tableStyle name="PivotTable Style 1"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6"/>
  <sheetViews>
    <sheetView tabSelected="1" workbookViewId="0">
      <pane xSplit="3" ySplit="7" topLeftCell="D8" activePane="bottomRight" state="frozen"/>
      <selection pane="topRight" activeCell="D1" sqref="D1"/>
      <selection pane="bottomLeft" activeCell="A8" sqref="A8"/>
      <selection pane="bottomRight" activeCell="B12" sqref="B12"/>
    </sheetView>
  </sheetViews>
  <sheetFormatPr baseColWidth="10" defaultColWidth="8.83203125" defaultRowHeight="15" x14ac:dyDescent="0.2"/>
  <cols>
    <col min="1" max="1" width="5" style="46" customWidth="1"/>
    <col min="2" max="2" width="36.83203125" customWidth="1"/>
    <col min="3" max="3" width="49.5" customWidth="1"/>
    <col min="4" max="19" width="25" style="42" customWidth="1"/>
  </cols>
  <sheetData>
    <row r="1" spans="1:19" ht="19" x14ac:dyDescent="0.2">
      <c r="A1" s="44" t="s">
        <v>32</v>
      </c>
    </row>
    <row r="2" spans="1:19" x14ac:dyDescent="0.2">
      <c r="A2" s="45"/>
    </row>
    <row r="3" spans="1:19" x14ac:dyDescent="0.2">
      <c r="A3" s="46" t="s">
        <v>62</v>
      </c>
    </row>
    <row r="4" spans="1:19" x14ac:dyDescent="0.2">
      <c r="A4" s="46" t="s">
        <v>63</v>
      </c>
    </row>
    <row r="6" spans="1:19" ht="16" thickBot="1" x14ac:dyDescent="0.25"/>
    <row r="7" spans="1:19" ht="60" customHeight="1" x14ac:dyDescent="0.2">
      <c r="A7" s="47">
        <v>1</v>
      </c>
      <c r="B7" s="31" t="s">
        <v>11</v>
      </c>
      <c r="C7" s="50" t="s">
        <v>67</v>
      </c>
      <c r="D7" s="69" t="s">
        <v>83</v>
      </c>
      <c r="E7" s="70" t="s">
        <v>84</v>
      </c>
      <c r="F7" s="70" t="s">
        <v>85</v>
      </c>
      <c r="G7" s="70" t="s">
        <v>86</v>
      </c>
      <c r="H7" s="70" t="s">
        <v>87</v>
      </c>
      <c r="I7" s="70" t="s">
        <v>88</v>
      </c>
      <c r="J7" s="70" t="s">
        <v>89</v>
      </c>
      <c r="K7" s="70" t="s">
        <v>90</v>
      </c>
      <c r="L7" s="70" t="s">
        <v>91</v>
      </c>
      <c r="M7" s="71" t="s">
        <v>92</v>
      </c>
      <c r="N7" s="56" t="s">
        <v>124</v>
      </c>
      <c r="O7" s="57" t="s">
        <v>129</v>
      </c>
      <c r="P7" s="57" t="s">
        <v>130</v>
      </c>
      <c r="Q7" s="57" t="s">
        <v>131</v>
      </c>
      <c r="R7" s="58" t="s">
        <v>132</v>
      </c>
      <c r="S7" s="71" t="s">
        <v>148</v>
      </c>
    </row>
    <row r="8" spans="1:19" ht="36" customHeight="1" x14ac:dyDescent="0.2">
      <c r="A8" s="48">
        <v>2</v>
      </c>
      <c r="B8" s="33" t="s">
        <v>10</v>
      </c>
      <c r="C8" s="51" t="s">
        <v>35</v>
      </c>
      <c r="D8" s="72" t="s">
        <v>71</v>
      </c>
      <c r="E8" s="73" t="s">
        <v>71</v>
      </c>
      <c r="F8" s="73" t="s">
        <v>71</v>
      </c>
      <c r="G8" s="73" t="s">
        <v>71</v>
      </c>
      <c r="H8" s="73" t="s">
        <v>71</v>
      </c>
      <c r="I8" s="73" t="s">
        <v>71</v>
      </c>
      <c r="J8" s="73" t="s">
        <v>71</v>
      </c>
      <c r="K8" s="73" t="s">
        <v>71</v>
      </c>
      <c r="L8" s="73" t="s">
        <v>71</v>
      </c>
      <c r="M8" s="74" t="s">
        <v>71</v>
      </c>
      <c r="N8" s="59" t="s">
        <v>71</v>
      </c>
      <c r="O8" s="41" t="s">
        <v>71</v>
      </c>
      <c r="P8" s="41" t="s">
        <v>71</v>
      </c>
      <c r="Q8" s="41" t="s">
        <v>71</v>
      </c>
      <c r="R8" s="39" t="s">
        <v>71</v>
      </c>
      <c r="S8" s="74" t="s">
        <v>71</v>
      </c>
    </row>
    <row r="9" spans="1:19" ht="38.25" customHeight="1" x14ac:dyDescent="0.2">
      <c r="A9" s="48">
        <v>3</v>
      </c>
      <c r="B9" s="33" t="s">
        <v>43</v>
      </c>
      <c r="C9" s="51" t="s">
        <v>42</v>
      </c>
      <c r="D9" s="72" t="s">
        <v>72</v>
      </c>
      <c r="E9" s="73" t="s">
        <v>72</v>
      </c>
      <c r="F9" s="73" t="s">
        <v>72</v>
      </c>
      <c r="G9" s="73" t="s">
        <v>72</v>
      </c>
      <c r="H9" s="73" t="s">
        <v>72</v>
      </c>
      <c r="I9" s="73" t="s">
        <v>72</v>
      </c>
      <c r="J9" s="73" t="s">
        <v>72</v>
      </c>
      <c r="K9" s="73" t="s">
        <v>72</v>
      </c>
      <c r="L9" s="73" t="s">
        <v>72</v>
      </c>
      <c r="M9" s="74" t="s">
        <v>72</v>
      </c>
      <c r="N9" s="59" t="s">
        <v>72</v>
      </c>
      <c r="O9" s="41" t="s">
        <v>72</v>
      </c>
      <c r="P9" s="41" t="s">
        <v>72</v>
      </c>
      <c r="Q9" s="41" t="s">
        <v>72</v>
      </c>
      <c r="R9" s="39" t="s">
        <v>72</v>
      </c>
      <c r="S9" s="74" t="s">
        <v>72</v>
      </c>
    </row>
    <row r="10" spans="1:19" ht="81.75" customHeight="1" x14ac:dyDescent="0.2">
      <c r="A10" s="48">
        <v>4</v>
      </c>
      <c r="B10" s="33" t="s">
        <v>34</v>
      </c>
      <c r="C10" s="52" t="s">
        <v>12</v>
      </c>
      <c r="D10" s="75">
        <v>5</v>
      </c>
      <c r="E10" s="76">
        <v>5</v>
      </c>
      <c r="F10" s="76">
        <v>5</v>
      </c>
      <c r="G10" s="76">
        <v>5</v>
      </c>
      <c r="H10" s="76">
        <v>5</v>
      </c>
      <c r="I10" s="76">
        <v>5</v>
      </c>
      <c r="J10" s="76">
        <v>5</v>
      </c>
      <c r="K10" s="76">
        <v>5</v>
      </c>
      <c r="L10" s="76">
        <v>5</v>
      </c>
      <c r="M10" s="77">
        <v>5</v>
      </c>
      <c r="N10" s="37">
        <v>5</v>
      </c>
      <c r="O10" s="38">
        <v>5</v>
      </c>
      <c r="P10" s="38">
        <v>5</v>
      </c>
      <c r="Q10" s="38">
        <v>5</v>
      </c>
      <c r="R10" s="40">
        <v>5</v>
      </c>
      <c r="S10" s="77">
        <v>5</v>
      </c>
    </row>
    <row r="11" spans="1:19" ht="29.25" customHeight="1" x14ac:dyDescent="0.2">
      <c r="A11" s="48">
        <v>5</v>
      </c>
      <c r="B11" s="33" t="s">
        <v>13</v>
      </c>
      <c r="C11" s="53" t="s">
        <v>68</v>
      </c>
      <c r="D11" s="75" t="s">
        <v>73</v>
      </c>
      <c r="E11" s="76" t="s">
        <v>73</v>
      </c>
      <c r="F11" s="76" t="s">
        <v>73</v>
      </c>
      <c r="G11" s="76" t="s">
        <v>73</v>
      </c>
      <c r="H11" s="76" t="s">
        <v>73</v>
      </c>
      <c r="I11" s="76" t="s">
        <v>73</v>
      </c>
      <c r="J11" s="76" t="s">
        <v>73</v>
      </c>
      <c r="K11" s="76" t="s">
        <v>73</v>
      </c>
      <c r="L11" s="76" t="s">
        <v>73</v>
      </c>
      <c r="M11" s="77" t="s">
        <v>73</v>
      </c>
      <c r="N11" s="37" t="s">
        <v>73</v>
      </c>
      <c r="O11" s="38" t="s">
        <v>73</v>
      </c>
      <c r="P11" s="38" t="s">
        <v>73</v>
      </c>
      <c r="Q11" s="38" t="s">
        <v>73</v>
      </c>
      <c r="R11" s="40" t="s">
        <v>73</v>
      </c>
      <c r="S11" s="77" t="s">
        <v>73</v>
      </c>
    </row>
    <row r="12" spans="1:19" ht="143.25" customHeight="1" x14ac:dyDescent="0.2">
      <c r="A12" s="48">
        <v>6</v>
      </c>
      <c r="B12" s="33" t="s">
        <v>0</v>
      </c>
      <c r="C12" s="52" t="s">
        <v>29</v>
      </c>
      <c r="D12" s="75" t="s">
        <v>74</v>
      </c>
      <c r="E12" s="76" t="s">
        <v>74</v>
      </c>
      <c r="F12" s="76" t="s">
        <v>74</v>
      </c>
      <c r="G12" s="76" t="s">
        <v>74</v>
      </c>
      <c r="H12" s="76" t="s">
        <v>74</v>
      </c>
      <c r="I12" s="76" t="s">
        <v>74</v>
      </c>
      <c r="J12" s="76" t="s">
        <v>74</v>
      </c>
      <c r="K12" s="76" t="s">
        <v>74</v>
      </c>
      <c r="L12" s="76" t="s">
        <v>74</v>
      </c>
      <c r="M12" s="77" t="s">
        <v>74</v>
      </c>
      <c r="N12" s="37" t="s">
        <v>74</v>
      </c>
      <c r="O12" s="38" t="s">
        <v>74</v>
      </c>
      <c r="P12" s="38" t="s">
        <v>74</v>
      </c>
      <c r="Q12" s="38" t="s">
        <v>74</v>
      </c>
      <c r="R12" s="40" t="s">
        <v>74</v>
      </c>
      <c r="S12" s="77" t="s">
        <v>74</v>
      </c>
    </row>
    <row r="13" spans="1:19" ht="42.75" customHeight="1" x14ac:dyDescent="0.2">
      <c r="A13" s="48">
        <v>7</v>
      </c>
      <c r="B13" s="33" t="s">
        <v>30</v>
      </c>
      <c r="C13" s="53" t="s">
        <v>31</v>
      </c>
      <c r="D13" s="75"/>
      <c r="E13" s="76"/>
      <c r="F13" s="76"/>
      <c r="G13" s="76"/>
      <c r="H13" s="76"/>
      <c r="I13" s="76"/>
      <c r="J13" s="76"/>
      <c r="K13" s="76"/>
      <c r="L13" s="76"/>
      <c r="M13" s="77"/>
      <c r="N13" s="37"/>
      <c r="O13" s="38"/>
      <c r="P13" s="38"/>
      <c r="Q13" s="38"/>
      <c r="R13" s="40"/>
      <c r="S13" s="77"/>
    </row>
    <row r="14" spans="1:19" ht="34.5" customHeight="1" x14ac:dyDescent="0.2">
      <c r="A14" s="48">
        <v>8</v>
      </c>
      <c r="B14" s="33" t="s">
        <v>33</v>
      </c>
      <c r="C14" s="53" t="s">
        <v>36</v>
      </c>
      <c r="D14" s="75" t="s">
        <v>75</v>
      </c>
      <c r="E14" s="76" t="s">
        <v>75</v>
      </c>
      <c r="F14" s="76" t="s">
        <v>75</v>
      </c>
      <c r="G14" s="76" t="s">
        <v>75</v>
      </c>
      <c r="H14" s="76" t="s">
        <v>75</v>
      </c>
      <c r="I14" s="76" t="s">
        <v>75</v>
      </c>
      <c r="J14" s="76" t="s">
        <v>75</v>
      </c>
      <c r="K14" s="76" t="s">
        <v>75</v>
      </c>
      <c r="L14" s="76" t="s">
        <v>75</v>
      </c>
      <c r="M14" s="77" t="s">
        <v>75</v>
      </c>
      <c r="N14" s="37" t="s">
        <v>75</v>
      </c>
      <c r="O14" s="38" t="s">
        <v>75</v>
      </c>
      <c r="P14" s="38" t="s">
        <v>75</v>
      </c>
      <c r="Q14" s="38" t="s">
        <v>75</v>
      </c>
      <c r="R14" s="40" t="s">
        <v>75</v>
      </c>
      <c r="S14" s="77" t="s">
        <v>75</v>
      </c>
    </row>
    <row r="15" spans="1:19" ht="36" customHeight="1" x14ac:dyDescent="0.2">
      <c r="A15" s="48">
        <v>9</v>
      </c>
      <c r="B15" s="33" t="s">
        <v>1</v>
      </c>
      <c r="C15" s="51" t="s">
        <v>69</v>
      </c>
      <c r="D15" s="75" t="s">
        <v>76</v>
      </c>
      <c r="E15" s="76" t="s">
        <v>76</v>
      </c>
      <c r="F15" s="76" t="s">
        <v>76</v>
      </c>
      <c r="G15" s="76" t="s">
        <v>76</v>
      </c>
      <c r="H15" s="76" t="s">
        <v>76</v>
      </c>
      <c r="I15" s="76" t="s">
        <v>76</v>
      </c>
      <c r="J15" s="76" t="s">
        <v>76</v>
      </c>
      <c r="K15" s="76" t="s">
        <v>76</v>
      </c>
      <c r="L15" s="76" t="s">
        <v>76</v>
      </c>
      <c r="M15" s="77" t="s">
        <v>76</v>
      </c>
      <c r="N15" s="37" t="s">
        <v>125</v>
      </c>
      <c r="O15" s="38" t="s">
        <v>125</v>
      </c>
      <c r="P15" s="38" t="s">
        <v>125</v>
      </c>
      <c r="Q15" s="38" t="s">
        <v>125</v>
      </c>
      <c r="R15" s="40" t="s">
        <v>125</v>
      </c>
      <c r="S15" s="77" t="s">
        <v>125</v>
      </c>
    </row>
    <row r="16" spans="1:19" ht="37.5" customHeight="1" x14ac:dyDescent="0.2">
      <c r="A16" s="48">
        <v>10</v>
      </c>
      <c r="B16" s="139" t="s">
        <v>2</v>
      </c>
      <c r="C16" s="51" t="s">
        <v>41</v>
      </c>
      <c r="D16" s="75" t="s">
        <v>77</v>
      </c>
      <c r="E16" s="76" t="s">
        <v>77</v>
      </c>
      <c r="F16" s="76" t="s">
        <v>77</v>
      </c>
      <c r="G16" s="76" t="s">
        <v>77</v>
      </c>
      <c r="H16" s="76" t="s">
        <v>77</v>
      </c>
      <c r="I16" s="76" t="s">
        <v>77</v>
      </c>
      <c r="J16" s="76" t="s">
        <v>77</v>
      </c>
      <c r="K16" s="76" t="s">
        <v>77</v>
      </c>
      <c r="L16" s="76" t="s">
        <v>77</v>
      </c>
      <c r="M16" s="77" t="s">
        <v>77</v>
      </c>
      <c r="N16" s="37" t="s">
        <v>77</v>
      </c>
      <c r="O16" s="38" t="s">
        <v>77</v>
      </c>
      <c r="P16" s="38" t="s">
        <v>77</v>
      </c>
      <c r="Q16" s="38" t="s">
        <v>77</v>
      </c>
      <c r="R16" s="40" t="s">
        <v>77</v>
      </c>
      <c r="S16" s="77" t="s">
        <v>77</v>
      </c>
    </row>
    <row r="17" spans="1:19" ht="25.5" customHeight="1" x14ac:dyDescent="0.2">
      <c r="A17" s="48">
        <v>11</v>
      </c>
      <c r="B17" s="139"/>
      <c r="C17" s="51" t="s">
        <v>7</v>
      </c>
      <c r="D17" s="75" t="s">
        <v>94</v>
      </c>
      <c r="E17" s="76" t="s">
        <v>94</v>
      </c>
      <c r="F17" s="76" t="s">
        <v>94</v>
      </c>
      <c r="G17" s="76" t="s">
        <v>94</v>
      </c>
      <c r="H17" s="76" t="s">
        <v>94</v>
      </c>
      <c r="I17" s="76" t="s">
        <v>94</v>
      </c>
      <c r="J17" s="76" t="s">
        <v>78</v>
      </c>
      <c r="K17" s="76" t="s">
        <v>78</v>
      </c>
      <c r="L17" s="76" t="s">
        <v>95</v>
      </c>
      <c r="M17" s="77" t="s">
        <v>95</v>
      </c>
      <c r="N17" s="37" t="s">
        <v>94</v>
      </c>
      <c r="O17" s="38" t="s">
        <v>94</v>
      </c>
      <c r="P17" s="38" t="s">
        <v>94</v>
      </c>
      <c r="Q17" s="38" t="s">
        <v>94</v>
      </c>
      <c r="R17" s="40" t="s">
        <v>94</v>
      </c>
      <c r="S17" s="77"/>
    </row>
    <row r="18" spans="1:19" ht="75" x14ac:dyDescent="0.2">
      <c r="A18" s="48">
        <v>12</v>
      </c>
      <c r="B18" s="34" t="s">
        <v>3</v>
      </c>
      <c r="C18" s="51" t="s">
        <v>66</v>
      </c>
      <c r="D18" s="75" t="s">
        <v>114</v>
      </c>
      <c r="E18" s="76" t="s">
        <v>115</v>
      </c>
      <c r="F18" s="76" t="s">
        <v>116</v>
      </c>
      <c r="G18" s="76" t="s">
        <v>117</v>
      </c>
      <c r="H18" s="76" t="s">
        <v>118</v>
      </c>
      <c r="I18" s="76" t="s">
        <v>119</v>
      </c>
      <c r="J18" s="76" t="s">
        <v>120</v>
      </c>
      <c r="K18" s="76" t="s">
        <v>121</v>
      </c>
      <c r="L18" s="76" t="s">
        <v>79</v>
      </c>
      <c r="M18" s="77" t="s">
        <v>80</v>
      </c>
      <c r="N18" s="37" t="s">
        <v>126</v>
      </c>
      <c r="O18" s="38" t="s">
        <v>133</v>
      </c>
      <c r="P18" s="38" t="s">
        <v>134</v>
      </c>
      <c r="Q18" s="38" t="s">
        <v>135</v>
      </c>
      <c r="R18" s="40" t="s">
        <v>136</v>
      </c>
      <c r="S18" s="77" t="s">
        <v>151</v>
      </c>
    </row>
    <row r="19" spans="1:19" ht="24" customHeight="1" x14ac:dyDescent="0.2">
      <c r="A19" s="48">
        <v>13</v>
      </c>
      <c r="B19" s="139" t="s">
        <v>4</v>
      </c>
      <c r="C19" s="51" t="s">
        <v>14</v>
      </c>
      <c r="D19" s="75" t="s">
        <v>81</v>
      </c>
      <c r="E19" s="76" t="s">
        <v>81</v>
      </c>
      <c r="F19" s="76" t="s">
        <v>81</v>
      </c>
      <c r="G19" s="76" t="s">
        <v>81</v>
      </c>
      <c r="H19" s="76" t="s">
        <v>81</v>
      </c>
      <c r="I19" s="76" t="s">
        <v>81</v>
      </c>
      <c r="J19" s="76" t="s">
        <v>81</v>
      </c>
      <c r="K19" s="76" t="s">
        <v>81</v>
      </c>
      <c r="L19" s="76" t="s">
        <v>81</v>
      </c>
      <c r="M19" s="77" t="s">
        <v>81</v>
      </c>
      <c r="N19" s="37" t="s">
        <v>81</v>
      </c>
      <c r="O19" s="38" t="s">
        <v>81</v>
      </c>
      <c r="P19" s="38" t="s">
        <v>81</v>
      </c>
      <c r="Q19" s="38" t="s">
        <v>81</v>
      </c>
      <c r="R19" s="40" t="s">
        <v>81</v>
      </c>
      <c r="S19" s="77" t="s">
        <v>81</v>
      </c>
    </row>
    <row r="20" spans="1:19" ht="18" customHeight="1" x14ac:dyDescent="0.2">
      <c r="A20" s="48">
        <v>14</v>
      </c>
      <c r="B20" s="139"/>
      <c r="C20" s="51" t="s">
        <v>15</v>
      </c>
      <c r="D20" s="75" t="s">
        <v>81</v>
      </c>
      <c r="E20" s="76" t="s">
        <v>81</v>
      </c>
      <c r="F20" s="76" t="s">
        <v>81</v>
      </c>
      <c r="G20" s="76" t="s">
        <v>81</v>
      </c>
      <c r="H20" s="76" t="s">
        <v>81</v>
      </c>
      <c r="I20" s="76" t="s">
        <v>81</v>
      </c>
      <c r="J20" s="76" t="s">
        <v>81</v>
      </c>
      <c r="K20" s="76" t="s">
        <v>81</v>
      </c>
      <c r="L20" s="76" t="s">
        <v>81</v>
      </c>
      <c r="M20" s="77" t="s">
        <v>81</v>
      </c>
      <c r="N20" s="37" t="s">
        <v>81</v>
      </c>
      <c r="O20" s="38" t="s">
        <v>81</v>
      </c>
      <c r="P20" s="38" t="s">
        <v>81</v>
      </c>
      <c r="Q20" s="38" t="s">
        <v>81</v>
      </c>
      <c r="R20" s="40" t="s">
        <v>81</v>
      </c>
      <c r="S20" s="77" t="s">
        <v>81</v>
      </c>
    </row>
    <row r="21" spans="1:19" ht="195" customHeight="1" x14ac:dyDescent="0.2">
      <c r="A21" s="48">
        <v>15</v>
      </c>
      <c r="B21" s="33" t="s">
        <v>16</v>
      </c>
      <c r="C21" s="53" t="s">
        <v>17</v>
      </c>
      <c r="D21" s="75" t="s">
        <v>82</v>
      </c>
      <c r="E21" s="76" t="s">
        <v>82</v>
      </c>
      <c r="F21" s="76" t="s">
        <v>82</v>
      </c>
      <c r="G21" s="76" t="s">
        <v>82</v>
      </c>
      <c r="H21" s="76" t="s">
        <v>82</v>
      </c>
      <c r="I21" s="76" t="s">
        <v>82</v>
      </c>
      <c r="J21" s="76" t="s">
        <v>82</v>
      </c>
      <c r="K21" s="76" t="s">
        <v>82</v>
      </c>
      <c r="L21" s="76" t="s">
        <v>82</v>
      </c>
      <c r="M21" s="77" t="s">
        <v>82</v>
      </c>
      <c r="N21" s="37" t="s">
        <v>82</v>
      </c>
      <c r="O21" s="38" t="s">
        <v>82</v>
      </c>
      <c r="P21" s="38" t="s">
        <v>82</v>
      </c>
      <c r="Q21" s="38" t="s">
        <v>82</v>
      </c>
      <c r="R21" s="40" t="s">
        <v>82</v>
      </c>
      <c r="S21" s="77" t="s">
        <v>82</v>
      </c>
    </row>
    <row r="22" spans="1:19" ht="45.75" customHeight="1" x14ac:dyDescent="0.2">
      <c r="A22" s="48">
        <v>16</v>
      </c>
      <c r="B22" s="33" t="s">
        <v>18</v>
      </c>
      <c r="C22" s="53" t="s">
        <v>19</v>
      </c>
      <c r="D22" s="78" t="s">
        <v>127</v>
      </c>
      <c r="E22" s="79" t="s">
        <v>127</v>
      </c>
      <c r="F22" s="79" t="s">
        <v>127</v>
      </c>
      <c r="G22" s="79" t="s">
        <v>127</v>
      </c>
      <c r="H22" s="79" t="s">
        <v>127</v>
      </c>
      <c r="I22" s="79" t="s">
        <v>127</v>
      </c>
      <c r="J22" s="79" t="s">
        <v>127</v>
      </c>
      <c r="K22" s="79" t="s">
        <v>127</v>
      </c>
      <c r="L22" s="79" t="s">
        <v>127</v>
      </c>
      <c r="M22" s="80" t="s">
        <v>127</v>
      </c>
      <c r="N22" s="60" t="s">
        <v>127</v>
      </c>
      <c r="O22" s="61" t="s">
        <v>127</v>
      </c>
      <c r="P22" s="61" t="s">
        <v>127</v>
      </c>
      <c r="Q22" s="61" t="s">
        <v>127</v>
      </c>
      <c r="R22" s="43" t="s">
        <v>127</v>
      </c>
      <c r="S22" s="80" t="s">
        <v>127</v>
      </c>
    </row>
    <row r="23" spans="1:19" ht="31.5" customHeight="1" x14ac:dyDescent="0.2">
      <c r="A23" s="48">
        <v>17</v>
      </c>
      <c r="B23" s="33" t="s">
        <v>5</v>
      </c>
      <c r="C23" s="53" t="s">
        <v>20</v>
      </c>
      <c r="D23" s="78"/>
      <c r="E23" s="79"/>
      <c r="F23" s="79"/>
      <c r="G23" s="79"/>
      <c r="H23" s="79"/>
      <c r="I23" s="79"/>
      <c r="J23" s="79"/>
      <c r="K23" s="79"/>
      <c r="L23" s="79"/>
      <c r="M23" s="80"/>
      <c r="N23" s="60"/>
      <c r="O23" s="61"/>
      <c r="P23" s="61"/>
      <c r="Q23" s="61"/>
      <c r="R23" s="43"/>
      <c r="S23" s="80"/>
    </row>
    <row r="24" spans="1:19" ht="36" customHeight="1" x14ac:dyDescent="0.2">
      <c r="A24" s="48">
        <v>18</v>
      </c>
      <c r="B24" s="139" t="s">
        <v>27</v>
      </c>
      <c r="C24" s="51" t="s">
        <v>37</v>
      </c>
      <c r="D24" s="78"/>
      <c r="E24" s="79"/>
      <c r="F24" s="79"/>
      <c r="G24" s="79"/>
      <c r="H24" s="79"/>
      <c r="I24" s="79"/>
      <c r="J24" s="79"/>
      <c r="K24" s="79"/>
      <c r="L24" s="79"/>
      <c r="M24" s="80"/>
      <c r="N24" s="60"/>
      <c r="O24" s="61"/>
      <c r="P24" s="61"/>
      <c r="Q24" s="61"/>
      <c r="R24" s="43"/>
      <c r="S24" s="80"/>
    </row>
    <row r="25" spans="1:19" ht="30.75" customHeight="1" x14ac:dyDescent="0.2">
      <c r="A25" s="48">
        <v>19</v>
      </c>
      <c r="B25" s="139"/>
      <c r="C25" s="51" t="s">
        <v>38</v>
      </c>
      <c r="D25" s="78"/>
      <c r="E25" s="79"/>
      <c r="F25" s="79"/>
      <c r="G25" s="79"/>
      <c r="H25" s="79"/>
      <c r="I25" s="79"/>
      <c r="J25" s="79"/>
      <c r="K25" s="79"/>
      <c r="L25" s="79"/>
      <c r="M25" s="80"/>
      <c r="N25" s="60"/>
      <c r="O25" s="61"/>
      <c r="P25" s="61"/>
      <c r="Q25" s="61"/>
      <c r="R25" s="43"/>
      <c r="S25" s="80"/>
    </row>
    <row r="26" spans="1:19" ht="24" customHeight="1" x14ac:dyDescent="0.2">
      <c r="A26" s="48">
        <v>20</v>
      </c>
      <c r="B26" s="139"/>
      <c r="C26" s="54" t="s">
        <v>39</v>
      </c>
      <c r="D26" s="78"/>
      <c r="E26" s="79"/>
      <c r="F26" s="79"/>
      <c r="G26" s="79"/>
      <c r="H26" s="79"/>
      <c r="I26" s="79"/>
      <c r="J26" s="79"/>
      <c r="K26" s="79"/>
      <c r="L26" s="79"/>
      <c r="M26" s="80"/>
      <c r="N26" s="60"/>
      <c r="O26" s="61"/>
      <c r="P26" s="61"/>
      <c r="Q26" s="61"/>
      <c r="R26" s="43"/>
      <c r="S26" s="80"/>
    </row>
    <row r="27" spans="1:19" ht="114" customHeight="1" x14ac:dyDescent="0.2">
      <c r="A27" s="48">
        <v>21</v>
      </c>
      <c r="B27" s="33" t="s">
        <v>40</v>
      </c>
      <c r="C27" s="52" t="s">
        <v>28</v>
      </c>
      <c r="D27" s="75" t="s">
        <v>141</v>
      </c>
      <c r="E27" s="76" t="s">
        <v>141</v>
      </c>
      <c r="F27" s="76" t="s">
        <v>141</v>
      </c>
      <c r="G27" s="76" t="s">
        <v>141</v>
      </c>
      <c r="H27" s="76" t="s">
        <v>141</v>
      </c>
      <c r="I27" s="76" t="s">
        <v>141</v>
      </c>
      <c r="J27" s="76" t="s">
        <v>141</v>
      </c>
      <c r="K27" s="76" t="s">
        <v>141</v>
      </c>
      <c r="L27" s="76" t="s">
        <v>141</v>
      </c>
      <c r="M27" s="77" t="s">
        <v>141</v>
      </c>
      <c r="N27" s="37" t="s">
        <v>141</v>
      </c>
      <c r="O27" s="38" t="s">
        <v>141</v>
      </c>
      <c r="P27" s="38" t="s">
        <v>141</v>
      </c>
      <c r="Q27" s="38" t="s">
        <v>141</v>
      </c>
      <c r="R27" s="40" t="s">
        <v>140</v>
      </c>
      <c r="S27" s="77" t="s">
        <v>141</v>
      </c>
    </row>
    <row r="28" spans="1:19" x14ac:dyDescent="0.2">
      <c r="A28" s="48">
        <v>22</v>
      </c>
      <c r="B28" s="140" t="s">
        <v>25</v>
      </c>
      <c r="C28" s="51" t="s">
        <v>8</v>
      </c>
      <c r="D28" s="75">
        <v>2019</v>
      </c>
      <c r="E28" s="76">
        <v>2019</v>
      </c>
      <c r="F28" s="76">
        <v>2019</v>
      </c>
      <c r="G28" s="76">
        <v>2019</v>
      </c>
      <c r="H28" s="76">
        <v>2019</v>
      </c>
      <c r="I28" s="76">
        <v>2019</v>
      </c>
      <c r="J28" s="76">
        <v>2019</v>
      </c>
      <c r="K28" s="76">
        <v>2019</v>
      </c>
      <c r="L28" s="76">
        <v>2019</v>
      </c>
      <c r="M28" s="77"/>
      <c r="N28" s="37"/>
      <c r="O28" s="38">
        <v>2018</v>
      </c>
      <c r="P28" s="38">
        <v>2018</v>
      </c>
      <c r="Q28" s="38">
        <v>2018</v>
      </c>
      <c r="R28" s="40">
        <v>2018</v>
      </c>
      <c r="S28" s="77">
        <v>2018</v>
      </c>
    </row>
    <row r="29" spans="1:19" ht="20.25" customHeight="1" x14ac:dyDescent="0.2">
      <c r="A29" s="48">
        <v>23</v>
      </c>
      <c r="B29" s="140"/>
      <c r="C29" s="51" t="s">
        <v>9</v>
      </c>
      <c r="D29" s="81">
        <v>0.78300000000000003</v>
      </c>
      <c r="E29" s="82">
        <v>0.71899999999999997</v>
      </c>
      <c r="F29" s="82">
        <v>1.024</v>
      </c>
      <c r="G29" s="82">
        <v>0.95799999999999996</v>
      </c>
      <c r="H29" s="82">
        <v>0.96499999999999997</v>
      </c>
      <c r="I29" s="82">
        <v>0.877</v>
      </c>
      <c r="J29" s="82">
        <v>0.95599999999999996</v>
      </c>
      <c r="K29" s="82">
        <v>0.77400000000000002</v>
      </c>
      <c r="L29" s="82">
        <v>0.60299999999999998</v>
      </c>
      <c r="M29" s="77" t="s">
        <v>93</v>
      </c>
      <c r="N29" s="37"/>
      <c r="O29" s="38">
        <v>0.95</v>
      </c>
      <c r="P29" s="38">
        <v>0.95</v>
      </c>
      <c r="Q29" s="38">
        <v>0.92</v>
      </c>
      <c r="R29" s="40">
        <v>1.48</v>
      </c>
      <c r="S29" s="86">
        <v>0.27300000000000002</v>
      </c>
    </row>
    <row r="30" spans="1:19" ht="25.5" customHeight="1" x14ac:dyDescent="0.2">
      <c r="A30" s="48">
        <v>24</v>
      </c>
      <c r="B30" s="140" t="s">
        <v>24</v>
      </c>
      <c r="C30" s="51" t="s">
        <v>64</v>
      </c>
      <c r="D30" s="75" t="s">
        <v>96</v>
      </c>
      <c r="E30" s="76" t="s">
        <v>97</v>
      </c>
      <c r="F30" s="76" t="s">
        <v>98</v>
      </c>
      <c r="G30" s="76" t="s">
        <v>99</v>
      </c>
      <c r="H30" s="76" t="s">
        <v>98</v>
      </c>
      <c r="I30" s="76" t="s">
        <v>100</v>
      </c>
      <c r="J30" s="76" t="s">
        <v>101</v>
      </c>
      <c r="K30" s="76" t="s">
        <v>96</v>
      </c>
      <c r="L30" s="76" t="s">
        <v>102</v>
      </c>
      <c r="M30" s="77" t="s">
        <v>103</v>
      </c>
      <c r="N30" s="68" t="s">
        <v>137</v>
      </c>
      <c r="O30" s="63" t="s">
        <v>137</v>
      </c>
      <c r="P30" s="67" t="s">
        <v>137</v>
      </c>
      <c r="Q30" s="63" t="s">
        <v>128</v>
      </c>
      <c r="R30" s="62" t="s">
        <v>142</v>
      </c>
      <c r="S30" s="87" t="s">
        <v>149</v>
      </c>
    </row>
    <row r="31" spans="1:19" ht="21.75" hidden="1" customHeight="1" x14ac:dyDescent="0.2">
      <c r="A31" s="48">
        <v>25</v>
      </c>
      <c r="B31" s="140"/>
      <c r="C31" s="51" t="s">
        <v>64</v>
      </c>
      <c r="D31" s="75" t="s">
        <v>26</v>
      </c>
      <c r="E31" s="76" t="s">
        <v>26</v>
      </c>
      <c r="F31" s="76" t="s">
        <v>26</v>
      </c>
      <c r="G31" s="76" t="s">
        <v>26</v>
      </c>
      <c r="H31" s="76" t="s">
        <v>26</v>
      </c>
      <c r="I31" s="76" t="s">
        <v>26</v>
      </c>
      <c r="J31" s="76" t="s">
        <v>26</v>
      </c>
      <c r="K31" s="76" t="s">
        <v>26</v>
      </c>
      <c r="L31" s="76" t="s">
        <v>26</v>
      </c>
      <c r="M31" s="77" t="s">
        <v>26</v>
      </c>
      <c r="N31" s="68" t="s">
        <v>26</v>
      </c>
      <c r="O31" s="63" t="s">
        <v>26</v>
      </c>
      <c r="P31" s="67" t="s">
        <v>26</v>
      </c>
      <c r="Q31" s="63" t="s">
        <v>26</v>
      </c>
      <c r="R31" s="62" t="s">
        <v>26</v>
      </c>
      <c r="S31" s="87" t="s">
        <v>26</v>
      </c>
    </row>
    <row r="32" spans="1:19" ht="22.5" customHeight="1" x14ac:dyDescent="0.2">
      <c r="A32" s="48">
        <v>26</v>
      </c>
      <c r="B32" s="140"/>
      <c r="C32" s="51" t="s">
        <v>64</v>
      </c>
      <c r="D32" s="75" t="s">
        <v>105</v>
      </c>
      <c r="E32" s="76" t="s">
        <v>106</v>
      </c>
      <c r="F32" s="76" t="s">
        <v>107</v>
      </c>
      <c r="G32" s="76" t="s">
        <v>108</v>
      </c>
      <c r="H32" s="76" t="s">
        <v>107</v>
      </c>
      <c r="I32" s="76" t="s">
        <v>109</v>
      </c>
      <c r="J32" s="76" t="s">
        <v>110</v>
      </c>
      <c r="K32" s="76" t="s">
        <v>111</v>
      </c>
      <c r="L32" s="76" t="s">
        <v>104</v>
      </c>
      <c r="M32" s="77" t="s">
        <v>112</v>
      </c>
      <c r="N32" s="68" t="s">
        <v>144</v>
      </c>
      <c r="O32" s="63" t="s">
        <v>144</v>
      </c>
      <c r="P32" s="67" t="s">
        <v>144</v>
      </c>
      <c r="Q32" s="63" t="s">
        <v>144</v>
      </c>
      <c r="R32" s="62" t="s">
        <v>145</v>
      </c>
      <c r="S32" s="87" t="s">
        <v>150</v>
      </c>
    </row>
    <row r="33" spans="1:19" ht="15" hidden="1" customHeight="1" x14ac:dyDescent="0.2">
      <c r="A33" s="48">
        <v>27</v>
      </c>
      <c r="B33" s="33" t="s">
        <v>21</v>
      </c>
      <c r="C33" s="51" t="s">
        <v>64</v>
      </c>
      <c r="D33" s="75" t="s">
        <v>26</v>
      </c>
      <c r="E33" s="76" t="s">
        <v>26</v>
      </c>
      <c r="F33" s="76" t="s">
        <v>26</v>
      </c>
      <c r="G33" s="76" t="s">
        <v>26</v>
      </c>
      <c r="H33" s="76" t="s">
        <v>26</v>
      </c>
      <c r="I33" s="76" t="s">
        <v>26</v>
      </c>
      <c r="J33" s="76" t="s">
        <v>26</v>
      </c>
      <c r="K33" s="76" t="s">
        <v>26</v>
      </c>
      <c r="L33" s="76" t="s">
        <v>26</v>
      </c>
      <c r="M33" s="77" t="s">
        <v>26</v>
      </c>
      <c r="N33" s="37" t="s">
        <v>26</v>
      </c>
      <c r="O33" s="38" t="s">
        <v>26</v>
      </c>
      <c r="P33" s="38" t="s">
        <v>26</v>
      </c>
      <c r="Q33" s="38" t="s">
        <v>26</v>
      </c>
      <c r="R33" s="40" t="s">
        <v>26</v>
      </c>
      <c r="S33" s="77" t="s">
        <v>26</v>
      </c>
    </row>
    <row r="34" spans="1:19" hidden="1" x14ac:dyDescent="0.2">
      <c r="A34" s="48">
        <v>28</v>
      </c>
      <c r="B34" s="34" t="s">
        <v>6</v>
      </c>
      <c r="C34" s="51" t="s">
        <v>64</v>
      </c>
      <c r="D34" s="75" t="s">
        <v>26</v>
      </c>
      <c r="E34" s="76" t="s">
        <v>26</v>
      </c>
      <c r="F34" s="76" t="s">
        <v>26</v>
      </c>
      <c r="G34" s="76" t="s">
        <v>26</v>
      </c>
      <c r="H34" s="76" t="s">
        <v>26</v>
      </c>
      <c r="I34" s="76" t="s">
        <v>26</v>
      </c>
      <c r="J34" s="76" t="s">
        <v>26</v>
      </c>
      <c r="K34" s="76" t="s">
        <v>26</v>
      </c>
      <c r="L34" s="76" t="s">
        <v>26</v>
      </c>
      <c r="M34" s="77" t="s">
        <v>26</v>
      </c>
      <c r="N34" s="37" t="s">
        <v>26</v>
      </c>
      <c r="O34" s="38" t="s">
        <v>26</v>
      </c>
      <c r="P34" s="38" t="s">
        <v>26</v>
      </c>
      <c r="Q34" s="38" t="s">
        <v>26</v>
      </c>
      <c r="R34" s="40" t="s">
        <v>26</v>
      </c>
      <c r="S34" s="77" t="s">
        <v>26</v>
      </c>
    </row>
    <row r="35" spans="1:19" ht="44.25" customHeight="1" x14ac:dyDescent="0.2">
      <c r="A35" s="48">
        <v>29</v>
      </c>
      <c r="B35" s="33" t="s">
        <v>22</v>
      </c>
      <c r="C35" s="51" t="s">
        <v>123</v>
      </c>
      <c r="D35" s="75" t="s">
        <v>113</v>
      </c>
      <c r="E35" s="76"/>
      <c r="F35" s="76"/>
      <c r="G35" s="76"/>
      <c r="H35" s="76"/>
      <c r="I35" s="76"/>
      <c r="J35" s="76"/>
      <c r="K35" s="76"/>
      <c r="L35" s="76" t="s">
        <v>122</v>
      </c>
      <c r="M35" s="77"/>
      <c r="N35" s="37" t="s">
        <v>143</v>
      </c>
      <c r="O35" s="38" t="s">
        <v>139</v>
      </c>
      <c r="P35" s="38" t="s">
        <v>138</v>
      </c>
      <c r="Q35" s="38" t="s">
        <v>146</v>
      </c>
      <c r="R35" s="40" t="s">
        <v>147</v>
      </c>
      <c r="S35" s="77"/>
    </row>
    <row r="36" spans="1:19" ht="15" customHeight="1" thickBot="1" x14ac:dyDescent="0.25">
      <c r="A36" s="49">
        <v>30</v>
      </c>
      <c r="B36" s="32" t="s">
        <v>23</v>
      </c>
      <c r="C36" s="55" t="s">
        <v>65</v>
      </c>
      <c r="D36" s="83" t="str">
        <f>D32</f>
        <v>2026: 85%</v>
      </c>
      <c r="E36" s="84"/>
      <c r="F36" s="84"/>
      <c r="G36" s="84"/>
      <c r="H36" s="84"/>
      <c r="I36" s="84"/>
      <c r="J36" s="84"/>
      <c r="K36" s="84"/>
      <c r="L36" s="84" t="str">
        <f>L32</f>
        <v>2026: 75%</v>
      </c>
      <c r="M36" s="85"/>
      <c r="N36" s="65" t="str">
        <f>N32</f>
        <v>2026: 1.00</v>
      </c>
      <c r="O36" s="64" t="str">
        <f>O32</f>
        <v>2026: 1.00</v>
      </c>
      <c r="P36" s="64" t="str">
        <f>P32</f>
        <v>2026: 1.00</v>
      </c>
      <c r="Q36" s="64" t="str">
        <f>Q32</f>
        <v>2026: 1.00</v>
      </c>
      <c r="R36" s="66" t="str">
        <f>R32</f>
        <v>2026: 1.25</v>
      </c>
      <c r="S36" s="88"/>
    </row>
  </sheetData>
  <mergeCells count="5">
    <mergeCell ref="B16:B17"/>
    <mergeCell ref="B19:B20"/>
    <mergeCell ref="B24:B26"/>
    <mergeCell ref="B28:B29"/>
    <mergeCell ref="B30:B32"/>
  </mergeCell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6"/>
  <sheetViews>
    <sheetView workbookViewId="0">
      <pane xSplit="3" ySplit="7" topLeftCell="D8" activePane="bottomRight" state="frozen"/>
      <selection pane="topRight" activeCell="D1" sqref="D1"/>
      <selection pane="bottomLeft" activeCell="A8" sqref="A8"/>
      <selection pane="bottomRight" activeCell="F35" sqref="F35"/>
    </sheetView>
  </sheetViews>
  <sheetFormatPr baseColWidth="10" defaultColWidth="8.83203125" defaultRowHeight="15" x14ac:dyDescent="0.2"/>
  <cols>
    <col min="1" max="1" width="5" style="46" customWidth="1"/>
    <col min="2" max="2" width="36.83203125" customWidth="1"/>
    <col min="3" max="3" width="49.5" customWidth="1"/>
    <col min="4" max="7" width="25" style="99" customWidth="1"/>
  </cols>
  <sheetData>
    <row r="1" spans="1:7" ht="19" x14ac:dyDescent="0.2">
      <c r="A1" s="44" t="s">
        <v>32</v>
      </c>
    </row>
    <row r="2" spans="1:7" x14ac:dyDescent="0.2">
      <c r="A2" s="45"/>
    </row>
    <row r="3" spans="1:7" x14ac:dyDescent="0.2">
      <c r="A3" s="46" t="s">
        <v>62</v>
      </c>
    </row>
    <row r="4" spans="1:7" x14ac:dyDescent="0.2">
      <c r="A4" s="46" t="s">
        <v>63</v>
      </c>
    </row>
    <row r="6" spans="1:7" ht="16" thickBot="1" x14ac:dyDescent="0.25"/>
    <row r="7" spans="1:7" ht="87" customHeight="1" x14ac:dyDescent="0.2">
      <c r="A7" s="47">
        <v>1</v>
      </c>
      <c r="B7" s="31" t="s">
        <v>11</v>
      </c>
      <c r="C7" s="50" t="s">
        <v>67</v>
      </c>
      <c r="D7" s="91" t="s">
        <v>411</v>
      </c>
      <c r="E7" s="71" t="s">
        <v>412</v>
      </c>
      <c r="F7" s="91" t="s">
        <v>413</v>
      </c>
      <c r="G7" s="71" t="s">
        <v>414</v>
      </c>
    </row>
    <row r="8" spans="1:7" ht="36" customHeight="1" x14ac:dyDescent="0.2">
      <c r="A8" s="48">
        <v>2</v>
      </c>
      <c r="B8" s="114" t="s">
        <v>10</v>
      </c>
      <c r="C8" s="51" t="s">
        <v>35</v>
      </c>
      <c r="D8" s="39" t="s">
        <v>152</v>
      </c>
      <c r="E8" s="74" t="s">
        <v>152</v>
      </c>
      <c r="F8" s="39" t="s">
        <v>152</v>
      </c>
      <c r="G8" s="74" t="s">
        <v>152</v>
      </c>
    </row>
    <row r="9" spans="1:7" ht="38.25" customHeight="1" x14ac:dyDescent="0.2">
      <c r="A9" s="48">
        <v>3</v>
      </c>
      <c r="B9" s="114" t="s">
        <v>43</v>
      </c>
      <c r="C9" s="51" t="s">
        <v>42</v>
      </c>
      <c r="D9" s="39" t="s">
        <v>72</v>
      </c>
      <c r="E9" s="74" t="s">
        <v>72</v>
      </c>
      <c r="F9" s="39" t="s">
        <v>72</v>
      </c>
      <c r="G9" s="74" t="s">
        <v>72</v>
      </c>
    </row>
    <row r="10" spans="1:7" ht="81.75" customHeight="1" x14ac:dyDescent="0.2">
      <c r="A10" s="48">
        <v>4</v>
      </c>
      <c r="B10" s="114" t="s">
        <v>34</v>
      </c>
      <c r="C10" s="52" t="s">
        <v>12</v>
      </c>
      <c r="D10" s="40">
        <v>5</v>
      </c>
      <c r="E10" s="77">
        <v>5</v>
      </c>
      <c r="F10" s="40">
        <v>5</v>
      </c>
      <c r="G10" s="77">
        <v>5</v>
      </c>
    </row>
    <row r="11" spans="1:7" ht="29.25" customHeight="1" x14ac:dyDescent="0.2">
      <c r="A11" s="48">
        <v>5</v>
      </c>
      <c r="B11" s="114" t="s">
        <v>13</v>
      </c>
      <c r="C11" s="53" t="s">
        <v>68</v>
      </c>
      <c r="D11" s="40" t="s">
        <v>73</v>
      </c>
      <c r="E11" s="77" t="s">
        <v>73</v>
      </c>
      <c r="F11" s="40" t="s">
        <v>73</v>
      </c>
      <c r="G11" s="77" t="s">
        <v>73</v>
      </c>
    </row>
    <row r="12" spans="1:7" ht="107.25" customHeight="1" x14ac:dyDescent="0.2">
      <c r="A12" s="48">
        <v>6</v>
      </c>
      <c r="B12" s="114" t="s">
        <v>0</v>
      </c>
      <c r="C12" s="52" t="s">
        <v>29</v>
      </c>
      <c r="D12" s="40" t="s">
        <v>377</v>
      </c>
      <c r="E12" s="77" t="s">
        <v>377</v>
      </c>
      <c r="F12" s="40" t="s">
        <v>377</v>
      </c>
      <c r="G12" s="77" t="s">
        <v>377</v>
      </c>
    </row>
    <row r="13" spans="1:7" ht="66" customHeight="1" x14ac:dyDescent="0.2">
      <c r="A13" s="48">
        <v>7</v>
      </c>
      <c r="B13" s="114" t="s">
        <v>30</v>
      </c>
      <c r="C13" s="53" t="s">
        <v>31</v>
      </c>
      <c r="D13" s="40" t="s">
        <v>381</v>
      </c>
      <c r="E13" s="77" t="s">
        <v>381</v>
      </c>
      <c r="F13" s="40" t="s">
        <v>381</v>
      </c>
      <c r="G13" s="77" t="s">
        <v>381</v>
      </c>
    </row>
    <row r="14" spans="1:7" ht="34.5" customHeight="1" x14ac:dyDescent="0.2">
      <c r="A14" s="48">
        <v>8</v>
      </c>
      <c r="B14" s="114" t="s">
        <v>33</v>
      </c>
      <c r="C14" s="53" t="s">
        <v>36</v>
      </c>
      <c r="D14" s="40" t="s">
        <v>75</v>
      </c>
      <c r="E14" s="77" t="s">
        <v>75</v>
      </c>
      <c r="F14" s="40" t="s">
        <v>75</v>
      </c>
      <c r="G14" s="77" t="s">
        <v>75</v>
      </c>
    </row>
    <row r="15" spans="1:7" ht="50.25" customHeight="1" x14ac:dyDescent="0.2">
      <c r="A15" s="48">
        <v>9</v>
      </c>
      <c r="B15" s="114" t="s">
        <v>1</v>
      </c>
      <c r="C15" s="51" t="s">
        <v>69</v>
      </c>
      <c r="D15" s="40" t="s">
        <v>415</v>
      </c>
      <c r="E15" s="77" t="s">
        <v>420</v>
      </c>
      <c r="F15" s="40" t="s">
        <v>415</v>
      </c>
      <c r="G15" s="77" t="s">
        <v>415</v>
      </c>
    </row>
    <row r="16" spans="1:7" ht="37.5" customHeight="1" x14ac:dyDescent="0.2">
      <c r="A16" s="48">
        <v>10</v>
      </c>
      <c r="B16" s="139" t="s">
        <v>2</v>
      </c>
      <c r="C16" s="51" t="s">
        <v>41</v>
      </c>
      <c r="D16" s="40" t="s">
        <v>77</v>
      </c>
      <c r="E16" s="77" t="s">
        <v>94</v>
      </c>
      <c r="F16" s="40" t="s">
        <v>77</v>
      </c>
      <c r="G16" s="77" t="s">
        <v>77</v>
      </c>
    </row>
    <row r="17" spans="1:7" ht="25.5" customHeight="1" x14ac:dyDescent="0.2">
      <c r="A17" s="48">
        <v>11</v>
      </c>
      <c r="B17" s="139"/>
      <c r="C17" s="51" t="s">
        <v>7</v>
      </c>
      <c r="D17" s="40" t="s">
        <v>94</v>
      </c>
      <c r="E17" s="77" t="s">
        <v>391</v>
      </c>
      <c r="F17" s="40" t="s">
        <v>94</v>
      </c>
      <c r="G17" s="77" t="s">
        <v>94</v>
      </c>
    </row>
    <row r="18" spans="1:7" ht="151.5" customHeight="1" x14ac:dyDescent="0.2">
      <c r="A18" s="48">
        <v>12</v>
      </c>
      <c r="B18" s="115" t="s">
        <v>3</v>
      </c>
      <c r="C18" s="51" t="s">
        <v>66</v>
      </c>
      <c r="D18" s="40" t="s">
        <v>416</v>
      </c>
      <c r="E18" s="77" t="s">
        <v>421</v>
      </c>
      <c r="F18" s="40" t="s">
        <v>425</v>
      </c>
      <c r="G18" s="77" t="s">
        <v>423</v>
      </c>
    </row>
    <row r="19" spans="1:7" ht="24" customHeight="1" x14ac:dyDescent="0.2">
      <c r="A19" s="48">
        <v>13</v>
      </c>
      <c r="B19" s="139" t="s">
        <v>4</v>
      </c>
      <c r="C19" s="51" t="s">
        <v>14</v>
      </c>
      <c r="D19" s="40" t="s">
        <v>81</v>
      </c>
      <c r="E19" s="77" t="s">
        <v>81</v>
      </c>
      <c r="F19" s="40" t="s">
        <v>81</v>
      </c>
      <c r="G19" s="77" t="s">
        <v>81</v>
      </c>
    </row>
    <row r="20" spans="1:7" ht="18" customHeight="1" x14ac:dyDescent="0.2">
      <c r="A20" s="48">
        <v>14</v>
      </c>
      <c r="B20" s="139"/>
      <c r="C20" s="51" t="s">
        <v>15</v>
      </c>
      <c r="D20" s="40" t="s">
        <v>81</v>
      </c>
      <c r="E20" s="77" t="s">
        <v>81</v>
      </c>
      <c r="F20" s="40" t="s">
        <v>81</v>
      </c>
      <c r="G20" s="77" t="s">
        <v>81</v>
      </c>
    </row>
    <row r="21" spans="1:7" ht="195" customHeight="1" x14ac:dyDescent="0.2">
      <c r="A21" s="48">
        <v>15</v>
      </c>
      <c r="B21" s="114" t="s">
        <v>16</v>
      </c>
      <c r="C21" s="53" t="s">
        <v>17</v>
      </c>
      <c r="D21" s="40" t="s">
        <v>141</v>
      </c>
      <c r="E21" s="77" t="s">
        <v>141</v>
      </c>
      <c r="F21" s="40" t="s">
        <v>141</v>
      </c>
      <c r="G21" s="77" t="s">
        <v>141</v>
      </c>
    </row>
    <row r="22" spans="1:7" ht="45.75" customHeight="1" x14ac:dyDescent="0.2">
      <c r="A22" s="48">
        <v>16</v>
      </c>
      <c r="B22" s="114" t="s">
        <v>18</v>
      </c>
      <c r="C22" s="53" t="s">
        <v>19</v>
      </c>
      <c r="D22" s="43" t="s">
        <v>127</v>
      </c>
      <c r="E22" s="80" t="s">
        <v>127</v>
      </c>
      <c r="F22" s="43" t="s">
        <v>127</v>
      </c>
      <c r="G22" s="80" t="s">
        <v>127</v>
      </c>
    </row>
    <row r="23" spans="1:7" ht="31.5" customHeight="1" x14ac:dyDescent="0.2">
      <c r="A23" s="48">
        <v>17</v>
      </c>
      <c r="B23" s="114" t="s">
        <v>5</v>
      </c>
      <c r="C23" s="53" t="s">
        <v>20</v>
      </c>
      <c r="D23" s="43"/>
      <c r="E23" s="80"/>
      <c r="F23" s="43"/>
      <c r="G23" s="80"/>
    </row>
    <row r="24" spans="1:7" ht="36" customHeight="1" x14ac:dyDescent="0.2">
      <c r="A24" s="48">
        <v>18</v>
      </c>
      <c r="B24" s="139" t="s">
        <v>27</v>
      </c>
      <c r="C24" s="51" t="s">
        <v>37</v>
      </c>
      <c r="D24" s="43"/>
      <c r="E24" s="80"/>
      <c r="F24" s="43"/>
      <c r="G24" s="80"/>
    </row>
    <row r="25" spans="1:7" ht="30.75" customHeight="1" x14ac:dyDescent="0.2">
      <c r="A25" s="48">
        <v>19</v>
      </c>
      <c r="B25" s="139"/>
      <c r="C25" s="51" t="s">
        <v>38</v>
      </c>
      <c r="D25" s="43"/>
      <c r="E25" s="80"/>
      <c r="F25" s="43"/>
      <c r="G25" s="80"/>
    </row>
    <row r="26" spans="1:7" ht="24" customHeight="1" x14ac:dyDescent="0.2">
      <c r="A26" s="48">
        <v>20</v>
      </c>
      <c r="B26" s="139"/>
      <c r="C26" s="54" t="s">
        <v>39</v>
      </c>
      <c r="D26" s="43"/>
      <c r="E26" s="80"/>
      <c r="F26" s="43"/>
      <c r="G26" s="80"/>
    </row>
    <row r="27" spans="1:7" ht="114" customHeight="1" x14ac:dyDescent="0.2">
      <c r="A27" s="48">
        <v>21</v>
      </c>
      <c r="B27" s="114" t="s">
        <v>40</v>
      </c>
      <c r="C27" s="52" t="s">
        <v>28</v>
      </c>
      <c r="D27" s="40" t="s">
        <v>141</v>
      </c>
      <c r="E27" s="77" t="s">
        <v>141</v>
      </c>
      <c r="F27" s="40" t="s">
        <v>141</v>
      </c>
      <c r="G27" s="77" t="s">
        <v>141</v>
      </c>
    </row>
    <row r="28" spans="1:7" x14ac:dyDescent="0.2">
      <c r="A28" s="48">
        <v>22</v>
      </c>
      <c r="B28" s="140" t="s">
        <v>25</v>
      </c>
      <c r="C28" s="51" t="s">
        <v>8</v>
      </c>
      <c r="D28" s="62" t="s">
        <v>408</v>
      </c>
      <c r="E28" s="87"/>
      <c r="F28" s="62"/>
      <c r="G28" s="87" t="s">
        <v>408</v>
      </c>
    </row>
    <row r="29" spans="1:7" ht="85.5" customHeight="1" x14ac:dyDescent="0.2">
      <c r="A29" s="48">
        <v>23</v>
      </c>
      <c r="B29" s="140"/>
      <c r="C29" s="51" t="s">
        <v>9</v>
      </c>
      <c r="D29" s="62" t="s">
        <v>417</v>
      </c>
      <c r="E29" s="87" t="s">
        <v>93</v>
      </c>
      <c r="F29" s="62" t="s">
        <v>93</v>
      </c>
      <c r="G29" s="87" t="s">
        <v>424</v>
      </c>
    </row>
    <row r="30" spans="1:7" ht="134.25" customHeight="1" x14ac:dyDescent="0.2">
      <c r="A30" s="48">
        <v>24</v>
      </c>
      <c r="B30" s="140" t="s">
        <v>24</v>
      </c>
      <c r="C30" s="51" t="s">
        <v>64</v>
      </c>
      <c r="D30" s="62" t="s">
        <v>418</v>
      </c>
      <c r="E30" s="87" t="s">
        <v>218</v>
      </c>
      <c r="F30" s="62" t="s">
        <v>103</v>
      </c>
      <c r="G30" s="87" t="s">
        <v>149</v>
      </c>
    </row>
    <row r="31" spans="1:7" ht="21.75" hidden="1" customHeight="1" x14ac:dyDescent="0.2">
      <c r="A31" s="48">
        <v>25</v>
      </c>
      <c r="B31" s="140"/>
      <c r="C31" s="51" t="s">
        <v>64</v>
      </c>
      <c r="D31" s="62" t="s">
        <v>26</v>
      </c>
      <c r="E31" s="87" t="s">
        <v>26</v>
      </c>
      <c r="F31" s="62" t="s">
        <v>26</v>
      </c>
      <c r="G31" s="87" t="s">
        <v>26</v>
      </c>
    </row>
    <row r="32" spans="1:7" ht="137.25" customHeight="1" x14ac:dyDescent="0.2">
      <c r="A32" s="48">
        <v>26</v>
      </c>
      <c r="B32" s="140"/>
      <c r="C32" s="51" t="s">
        <v>64</v>
      </c>
      <c r="D32" s="62" t="s">
        <v>419</v>
      </c>
      <c r="E32" s="87" t="s">
        <v>422</v>
      </c>
      <c r="F32" s="62" t="s">
        <v>106</v>
      </c>
      <c r="G32" s="87" t="s">
        <v>150</v>
      </c>
    </row>
    <row r="33" spans="1:7" ht="15" hidden="1" customHeight="1" x14ac:dyDescent="0.2">
      <c r="A33" s="48">
        <v>27</v>
      </c>
      <c r="B33" s="114" t="s">
        <v>21</v>
      </c>
      <c r="C33" s="51" t="s">
        <v>64</v>
      </c>
      <c r="D33" s="62" t="s">
        <v>26</v>
      </c>
      <c r="E33" s="87" t="s">
        <v>26</v>
      </c>
      <c r="F33" s="62" t="s">
        <v>26</v>
      </c>
      <c r="G33" s="87" t="s">
        <v>26</v>
      </c>
    </row>
    <row r="34" spans="1:7" hidden="1" x14ac:dyDescent="0.2">
      <c r="A34" s="48">
        <v>28</v>
      </c>
      <c r="B34" s="115" t="s">
        <v>6</v>
      </c>
      <c r="C34" s="51" t="s">
        <v>64</v>
      </c>
      <c r="D34" s="62" t="s">
        <v>26</v>
      </c>
      <c r="E34" s="87" t="s">
        <v>26</v>
      </c>
      <c r="F34" s="62" t="s">
        <v>26</v>
      </c>
      <c r="G34" s="87" t="s">
        <v>26</v>
      </c>
    </row>
    <row r="35" spans="1:7" ht="66.75" customHeight="1" x14ac:dyDescent="0.2">
      <c r="A35" s="48">
        <v>29</v>
      </c>
      <c r="B35" s="114" t="s">
        <v>22</v>
      </c>
      <c r="C35" s="51" t="s">
        <v>123</v>
      </c>
      <c r="D35" s="62"/>
      <c r="E35" s="87"/>
      <c r="F35" s="62"/>
      <c r="G35" s="87"/>
    </row>
    <row r="36" spans="1:7" ht="15" customHeight="1" thickBot="1" x14ac:dyDescent="0.25">
      <c r="A36" s="49">
        <v>30</v>
      </c>
      <c r="B36" s="32" t="s">
        <v>23</v>
      </c>
      <c r="C36" s="55" t="s">
        <v>65</v>
      </c>
      <c r="D36" s="66"/>
      <c r="E36" s="88"/>
      <c r="F36" s="66"/>
      <c r="G36" s="88"/>
    </row>
  </sheetData>
  <mergeCells count="5">
    <mergeCell ref="B16:B17"/>
    <mergeCell ref="B19:B20"/>
    <mergeCell ref="B24:B26"/>
    <mergeCell ref="B28:B29"/>
    <mergeCell ref="B30:B32"/>
  </mergeCell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36"/>
  <sheetViews>
    <sheetView workbookViewId="0">
      <pane xSplit="3" ySplit="7" topLeftCell="D8" activePane="bottomRight" state="frozen"/>
      <selection pane="topRight" activeCell="D1" sqref="D1"/>
      <selection pane="bottomLeft" activeCell="A8" sqref="A8"/>
      <selection pane="bottomRight" activeCell="E32" sqref="E32"/>
    </sheetView>
  </sheetViews>
  <sheetFormatPr baseColWidth="10" defaultColWidth="8.83203125" defaultRowHeight="15" x14ac:dyDescent="0.2"/>
  <cols>
    <col min="1" max="1" width="5" style="46" customWidth="1"/>
    <col min="2" max="2" width="36.83203125" customWidth="1"/>
    <col min="3" max="3" width="49.5" customWidth="1"/>
    <col min="4" max="5" width="25" style="99" customWidth="1"/>
  </cols>
  <sheetData>
    <row r="1" spans="1:5" ht="19" x14ac:dyDescent="0.2">
      <c r="A1" s="44" t="s">
        <v>32</v>
      </c>
    </row>
    <row r="2" spans="1:5" x14ac:dyDescent="0.2">
      <c r="A2" s="45"/>
    </row>
    <row r="3" spans="1:5" x14ac:dyDescent="0.2">
      <c r="A3" s="46" t="s">
        <v>62</v>
      </c>
    </row>
    <row r="4" spans="1:5" x14ac:dyDescent="0.2">
      <c r="A4" s="46" t="s">
        <v>63</v>
      </c>
    </row>
    <row r="6" spans="1:5" ht="16" thickBot="1" x14ac:dyDescent="0.25"/>
    <row r="7" spans="1:5" ht="87" customHeight="1" x14ac:dyDescent="0.2">
      <c r="A7" s="47">
        <v>1</v>
      </c>
      <c r="B7" s="31" t="s">
        <v>11</v>
      </c>
      <c r="C7" s="50" t="s">
        <v>67</v>
      </c>
      <c r="D7" s="91" t="s">
        <v>428</v>
      </c>
      <c r="E7" s="71" t="s">
        <v>429</v>
      </c>
    </row>
    <row r="8" spans="1:5" ht="36" customHeight="1" x14ac:dyDescent="0.2">
      <c r="A8" s="48">
        <v>2</v>
      </c>
      <c r="B8" s="114" t="s">
        <v>10</v>
      </c>
      <c r="C8" s="51" t="s">
        <v>35</v>
      </c>
      <c r="D8" s="39" t="s">
        <v>152</v>
      </c>
      <c r="E8" s="74" t="s">
        <v>152</v>
      </c>
    </row>
    <row r="9" spans="1:5" ht="38.25" customHeight="1" x14ac:dyDescent="0.2">
      <c r="A9" s="48">
        <v>3</v>
      </c>
      <c r="B9" s="114" t="s">
        <v>43</v>
      </c>
      <c r="C9" s="51" t="s">
        <v>42</v>
      </c>
      <c r="D9" s="39" t="s">
        <v>72</v>
      </c>
      <c r="E9" s="74" t="s">
        <v>72</v>
      </c>
    </row>
    <row r="10" spans="1:5" ht="81.75" customHeight="1" x14ac:dyDescent="0.2">
      <c r="A10" s="48">
        <v>4</v>
      </c>
      <c r="B10" s="114" t="s">
        <v>34</v>
      </c>
      <c r="C10" s="52" t="s">
        <v>12</v>
      </c>
      <c r="D10" s="40">
        <v>5</v>
      </c>
      <c r="E10" s="77">
        <v>5</v>
      </c>
    </row>
    <row r="11" spans="1:5" ht="29.25" customHeight="1" x14ac:dyDescent="0.2">
      <c r="A11" s="48">
        <v>5</v>
      </c>
      <c r="B11" s="114" t="s">
        <v>13</v>
      </c>
      <c r="C11" s="53" t="s">
        <v>68</v>
      </c>
      <c r="D11" s="40" t="s">
        <v>73</v>
      </c>
      <c r="E11" s="77" t="s">
        <v>73</v>
      </c>
    </row>
    <row r="12" spans="1:5" ht="107.25" customHeight="1" x14ac:dyDescent="0.2">
      <c r="A12" s="48">
        <v>6</v>
      </c>
      <c r="B12" s="114" t="s">
        <v>0</v>
      </c>
      <c r="C12" s="52" t="s">
        <v>29</v>
      </c>
      <c r="D12" s="40" t="s">
        <v>377</v>
      </c>
      <c r="E12" s="77" t="s">
        <v>377</v>
      </c>
    </row>
    <row r="13" spans="1:5" ht="69.75" customHeight="1" x14ac:dyDescent="0.2">
      <c r="A13" s="48">
        <v>7</v>
      </c>
      <c r="B13" s="114" t="s">
        <v>30</v>
      </c>
      <c r="C13" s="53" t="s">
        <v>31</v>
      </c>
      <c r="D13" s="40" t="s">
        <v>382</v>
      </c>
      <c r="E13" s="77" t="s">
        <v>382</v>
      </c>
    </row>
    <row r="14" spans="1:5" ht="34.5" customHeight="1" x14ac:dyDescent="0.2">
      <c r="A14" s="48">
        <v>8</v>
      </c>
      <c r="B14" s="114" t="s">
        <v>33</v>
      </c>
      <c r="C14" s="53" t="s">
        <v>36</v>
      </c>
      <c r="D14" s="40" t="s">
        <v>75</v>
      </c>
      <c r="E14" s="77" t="s">
        <v>75</v>
      </c>
    </row>
    <row r="15" spans="1:5" ht="50.25" customHeight="1" x14ac:dyDescent="0.2">
      <c r="A15" s="48">
        <v>9</v>
      </c>
      <c r="B15" s="114" t="s">
        <v>1</v>
      </c>
      <c r="C15" s="51" t="s">
        <v>69</v>
      </c>
      <c r="D15" s="40" t="s">
        <v>426</v>
      </c>
      <c r="E15" s="77" t="s">
        <v>426</v>
      </c>
    </row>
    <row r="16" spans="1:5" ht="37.5" customHeight="1" x14ac:dyDescent="0.2">
      <c r="A16" s="48">
        <v>10</v>
      </c>
      <c r="B16" s="139" t="s">
        <v>2</v>
      </c>
      <c r="C16" s="51" t="s">
        <v>41</v>
      </c>
      <c r="D16" s="40" t="s">
        <v>94</v>
      </c>
      <c r="E16" s="77" t="s">
        <v>94</v>
      </c>
    </row>
    <row r="17" spans="1:5" ht="25.5" customHeight="1" x14ac:dyDescent="0.2">
      <c r="A17" s="48">
        <v>11</v>
      </c>
      <c r="B17" s="139"/>
      <c r="C17" s="51" t="s">
        <v>7</v>
      </c>
      <c r="D17" s="40" t="s">
        <v>391</v>
      </c>
      <c r="E17" s="77" t="s">
        <v>391</v>
      </c>
    </row>
    <row r="18" spans="1:5" ht="73.5" customHeight="1" x14ac:dyDescent="0.2">
      <c r="A18" s="48">
        <v>12</v>
      </c>
      <c r="B18" s="115" t="s">
        <v>3</v>
      </c>
      <c r="C18" s="51" t="s">
        <v>66</v>
      </c>
      <c r="D18" s="40" t="s">
        <v>427</v>
      </c>
      <c r="E18" s="77" t="s">
        <v>430</v>
      </c>
    </row>
    <row r="19" spans="1:5" ht="24" customHeight="1" x14ac:dyDescent="0.2">
      <c r="A19" s="48">
        <v>13</v>
      </c>
      <c r="B19" s="139" t="s">
        <v>4</v>
      </c>
      <c r="C19" s="51" t="s">
        <v>14</v>
      </c>
      <c r="D19" s="40" t="s">
        <v>81</v>
      </c>
      <c r="E19" s="77" t="s">
        <v>81</v>
      </c>
    </row>
    <row r="20" spans="1:5" ht="18" customHeight="1" x14ac:dyDescent="0.2">
      <c r="A20" s="48">
        <v>14</v>
      </c>
      <c r="B20" s="139"/>
      <c r="C20" s="51" t="s">
        <v>15</v>
      </c>
      <c r="D20" s="40" t="s">
        <v>81</v>
      </c>
      <c r="E20" s="77" t="s">
        <v>81</v>
      </c>
    </row>
    <row r="21" spans="1:5" ht="195" customHeight="1" x14ac:dyDescent="0.2">
      <c r="A21" s="48">
        <v>15</v>
      </c>
      <c r="B21" s="114" t="s">
        <v>16</v>
      </c>
      <c r="C21" s="53" t="s">
        <v>17</v>
      </c>
      <c r="D21" s="40" t="s">
        <v>82</v>
      </c>
      <c r="E21" s="77" t="s">
        <v>82</v>
      </c>
    </row>
    <row r="22" spans="1:5" ht="45.75" customHeight="1" x14ac:dyDescent="0.2">
      <c r="A22" s="48">
        <v>16</v>
      </c>
      <c r="B22" s="114" t="s">
        <v>18</v>
      </c>
      <c r="C22" s="53" t="s">
        <v>19</v>
      </c>
      <c r="D22" s="43" t="s">
        <v>127</v>
      </c>
      <c r="E22" s="80" t="s">
        <v>127</v>
      </c>
    </row>
    <row r="23" spans="1:5" ht="31.5" customHeight="1" x14ac:dyDescent="0.2">
      <c r="A23" s="48">
        <v>17</v>
      </c>
      <c r="B23" s="114" t="s">
        <v>5</v>
      </c>
      <c r="C23" s="53" t="s">
        <v>20</v>
      </c>
      <c r="D23" s="43"/>
      <c r="E23" s="80"/>
    </row>
    <row r="24" spans="1:5" ht="36" customHeight="1" x14ac:dyDescent="0.2">
      <c r="A24" s="48">
        <v>18</v>
      </c>
      <c r="B24" s="139" t="s">
        <v>27</v>
      </c>
      <c r="C24" s="51" t="s">
        <v>37</v>
      </c>
      <c r="D24" s="43"/>
      <c r="E24" s="80"/>
    </row>
    <row r="25" spans="1:5" ht="30.75" customHeight="1" x14ac:dyDescent="0.2">
      <c r="A25" s="48">
        <v>19</v>
      </c>
      <c r="B25" s="139"/>
      <c r="C25" s="51" t="s">
        <v>38</v>
      </c>
      <c r="D25" s="43"/>
      <c r="E25" s="80"/>
    </row>
    <row r="26" spans="1:5" ht="24" customHeight="1" x14ac:dyDescent="0.2">
      <c r="A26" s="48">
        <v>20</v>
      </c>
      <c r="B26" s="139"/>
      <c r="C26" s="54" t="s">
        <v>39</v>
      </c>
      <c r="D26" s="43"/>
      <c r="E26" s="80"/>
    </row>
    <row r="27" spans="1:5" ht="114" customHeight="1" x14ac:dyDescent="0.2">
      <c r="A27" s="48">
        <v>21</v>
      </c>
      <c r="B27" s="114" t="s">
        <v>40</v>
      </c>
      <c r="C27" s="52" t="s">
        <v>28</v>
      </c>
      <c r="D27" s="40" t="s">
        <v>141</v>
      </c>
      <c r="E27" s="77" t="s">
        <v>141</v>
      </c>
    </row>
    <row r="28" spans="1:5" x14ac:dyDescent="0.2">
      <c r="A28" s="48">
        <v>22</v>
      </c>
      <c r="B28" s="140" t="s">
        <v>25</v>
      </c>
      <c r="C28" s="51" t="s">
        <v>8</v>
      </c>
      <c r="D28" s="62" t="s">
        <v>368</v>
      </c>
      <c r="E28" s="87" t="s">
        <v>368</v>
      </c>
    </row>
    <row r="29" spans="1:5" ht="20.25" customHeight="1" x14ac:dyDescent="0.2">
      <c r="A29" s="48">
        <v>23</v>
      </c>
      <c r="B29" s="140"/>
      <c r="C29" s="51" t="s">
        <v>9</v>
      </c>
      <c r="D29" s="62" t="s">
        <v>402</v>
      </c>
      <c r="E29" s="87" t="s">
        <v>402</v>
      </c>
    </row>
    <row r="30" spans="1:5" ht="25.5" customHeight="1" x14ac:dyDescent="0.2">
      <c r="A30" s="48">
        <v>24</v>
      </c>
      <c r="B30" s="140" t="s">
        <v>24</v>
      </c>
      <c r="C30" s="51" t="s">
        <v>64</v>
      </c>
      <c r="D30" s="62" t="s">
        <v>149</v>
      </c>
      <c r="E30" s="87" t="s">
        <v>343</v>
      </c>
    </row>
    <row r="31" spans="1:5" ht="21.75" hidden="1" customHeight="1" x14ac:dyDescent="0.2">
      <c r="A31" s="48">
        <v>25</v>
      </c>
      <c r="B31" s="140"/>
      <c r="C31" s="51" t="s">
        <v>64</v>
      </c>
      <c r="D31" s="62" t="s">
        <v>26</v>
      </c>
      <c r="E31" s="87" t="s">
        <v>26</v>
      </c>
    </row>
    <row r="32" spans="1:5" ht="22.5" customHeight="1" x14ac:dyDescent="0.2">
      <c r="A32" s="48">
        <v>26</v>
      </c>
      <c r="B32" s="140"/>
      <c r="C32" s="51" t="s">
        <v>64</v>
      </c>
      <c r="D32" s="62" t="s">
        <v>111</v>
      </c>
      <c r="E32" s="87" t="s">
        <v>107</v>
      </c>
    </row>
    <row r="33" spans="1:5" ht="15" hidden="1" customHeight="1" x14ac:dyDescent="0.2">
      <c r="A33" s="48">
        <v>27</v>
      </c>
      <c r="B33" s="114" t="s">
        <v>21</v>
      </c>
      <c r="C33" s="51" t="s">
        <v>64</v>
      </c>
      <c r="D33" s="62" t="s">
        <v>26</v>
      </c>
      <c r="E33" s="87" t="s">
        <v>26</v>
      </c>
    </row>
    <row r="34" spans="1:5" hidden="1" x14ac:dyDescent="0.2">
      <c r="A34" s="48">
        <v>28</v>
      </c>
      <c r="B34" s="115" t="s">
        <v>6</v>
      </c>
      <c r="C34" s="51" t="s">
        <v>64</v>
      </c>
      <c r="D34" s="62" t="s">
        <v>26</v>
      </c>
      <c r="E34" s="87" t="s">
        <v>26</v>
      </c>
    </row>
    <row r="35" spans="1:5" ht="66.75" customHeight="1" x14ac:dyDescent="0.2">
      <c r="A35" s="48">
        <v>29</v>
      </c>
      <c r="B35" s="114" t="s">
        <v>22</v>
      </c>
      <c r="C35" s="51" t="s">
        <v>123</v>
      </c>
      <c r="D35" s="62"/>
      <c r="E35" s="87"/>
    </row>
    <row r="36" spans="1:5" ht="15" customHeight="1" thickBot="1" x14ac:dyDescent="0.25">
      <c r="A36" s="49">
        <v>30</v>
      </c>
      <c r="B36" s="32" t="s">
        <v>23</v>
      </c>
      <c r="C36" s="55" t="s">
        <v>65</v>
      </c>
      <c r="D36" s="66"/>
      <c r="E36" s="88"/>
    </row>
  </sheetData>
  <mergeCells count="5">
    <mergeCell ref="B16:B17"/>
    <mergeCell ref="B19:B20"/>
    <mergeCell ref="B24:B26"/>
    <mergeCell ref="B28:B29"/>
    <mergeCell ref="B30:B3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6"/>
  <sheetViews>
    <sheetView workbookViewId="0">
      <pane xSplit="3" ySplit="7" topLeftCell="D24" activePane="bottomRight" state="frozen"/>
      <selection pane="topRight" activeCell="D1" sqref="D1"/>
      <selection pane="bottomLeft" activeCell="A8" sqref="A8"/>
      <selection pane="bottomRight" activeCell="G36" sqref="G36"/>
    </sheetView>
  </sheetViews>
  <sheetFormatPr baseColWidth="10" defaultColWidth="8.83203125" defaultRowHeight="15" x14ac:dyDescent="0.2"/>
  <cols>
    <col min="1" max="1" width="5" style="46" customWidth="1"/>
    <col min="2" max="2" width="36.83203125" customWidth="1"/>
    <col min="3" max="3" width="49.5" customWidth="1"/>
    <col min="4" max="7" width="25" style="99" customWidth="1"/>
  </cols>
  <sheetData>
    <row r="1" spans="1:7" ht="19" x14ac:dyDescent="0.2">
      <c r="A1" s="44" t="s">
        <v>32</v>
      </c>
    </row>
    <row r="2" spans="1:7" x14ac:dyDescent="0.2">
      <c r="A2" s="45"/>
    </row>
    <row r="3" spans="1:7" x14ac:dyDescent="0.2">
      <c r="A3" s="46" t="s">
        <v>62</v>
      </c>
    </row>
    <row r="4" spans="1:7" x14ac:dyDescent="0.2">
      <c r="A4" s="46" t="s">
        <v>63</v>
      </c>
    </row>
    <row r="6" spans="1:7" ht="16" thickBot="1" x14ac:dyDescent="0.25"/>
    <row r="7" spans="1:7" ht="87" customHeight="1" x14ac:dyDescent="0.2">
      <c r="A7" s="47">
        <v>1</v>
      </c>
      <c r="B7" s="31" t="s">
        <v>11</v>
      </c>
      <c r="C7" s="50" t="s">
        <v>67</v>
      </c>
      <c r="D7" s="91" t="s">
        <v>431</v>
      </c>
      <c r="E7" s="71" t="s">
        <v>438</v>
      </c>
      <c r="F7" s="91" t="s">
        <v>432</v>
      </c>
      <c r="G7" s="71" t="s">
        <v>433</v>
      </c>
    </row>
    <row r="8" spans="1:7" ht="36" customHeight="1" x14ac:dyDescent="0.2">
      <c r="A8" s="48">
        <v>2</v>
      </c>
      <c r="B8" s="114" t="s">
        <v>10</v>
      </c>
      <c r="C8" s="51" t="s">
        <v>35</v>
      </c>
      <c r="D8" s="39" t="s">
        <v>152</v>
      </c>
      <c r="E8" s="74" t="s">
        <v>152</v>
      </c>
      <c r="F8" s="39" t="s">
        <v>152</v>
      </c>
      <c r="G8" s="74" t="s">
        <v>152</v>
      </c>
    </row>
    <row r="9" spans="1:7" ht="38.25" customHeight="1" x14ac:dyDescent="0.2">
      <c r="A9" s="48">
        <v>3</v>
      </c>
      <c r="B9" s="114" t="s">
        <v>43</v>
      </c>
      <c r="C9" s="51" t="s">
        <v>42</v>
      </c>
      <c r="D9" s="39" t="s">
        <v>72</v>
      </c>
      <c r="E9" s="74" t="s">
        <v>72</v>
      </c>
      <c r="F9" s="39" t="s">
        <v>72</v>
      </c>
      <c r="G9" s="74" t="s">
        <v>72</v>
      </c>
    </row>
    <row r="10" spans="1:7" ht="81.75" customHeight="1" x14ac:dyDescent="0.2">
      <c r="A10" s="48">
        <v>4</v>
      </c>
      <c r="B10" s="114" t="s">
        <v>34</v>
      </c>
      <c r="C10" s="52" t="s">
        <v>12</v>
      </c>
      <c r="D10" s="40">
        <v>5</v>
      </c>
      <c r="E10" s="77">
        <v>5</v>
      </c>
      <c r="F10" s="40">
        <v>5</v>
      </c>
      <c r="G10" s="77">
        <v>5</v>
      </c>
    </row>
    <row r="11" spans="1:7" ht="29.25" customHeight="1" x14ac:dyDescent="0.2">
      <c r="A11" s="48">
        <v>5</v>
      </c>
      <c r="B11" s="114" t="s">
        <v>13</v>
      </c>
      <c r="C11" s="53" t="s">
        <v>68</v>
      </c>
      <c r="D11" s="40" t="s">
        <v>73</v>
      </c>
      <c r="E11" s="77" t="s">
        <v>73</v>
      </c>
      <c r="F11" s="40" t="s">
        <v>73</v>
      </c>
      <c r="G11" s="77" t="s">
        <v>73</v>
      </c>
    </row>
    <row r="12" spans="1:7" ht="107.25" customHeight="1" x14ac:dyDescent="0.2">
      <c r="A12" s="48">
        <v>6</v>
      </c>
      <c r="B12" s="114" t="s">
        <v>0</v>
      </c>
      <c r="C12" s="52" t="s">
        <v>29</v>
      </c>
      <c r="D12" s="40" t="s">
        <v>377</v>
      </c>
      <c r="E12" s="77" t="s">
        <v>377</v>
      </c>
      <c r="F12" s="40" t="s">
        <v>377</v>
      </c>
      <c r="G12" s="77" t="s">
        <v>377</v>
      </c>
    </row>
    <row r="13" spans="1:7" ht="98.25" customHeight="1" x14ac:dyDescent="0.2">
      <c r="A13" s="48">
        <v>7</v>
      </c>
      <c r="B13" s="114" t="s">
        <v>30</v>
      </c>
      <c r="C13" s="53" t="s">
        <v>31</v>
      </c>
      <c r="D13" s="40" t="s">
        <v>383</v>
      </c>
      <c r="E13" s="77" t="s">
        <v>383</v>
      </c>
      <c r="F13" s="40" t="s">
        <v>383</v>
      </c>
      <c r="G13" s="77" t="s">
        <v>383</v>
      </c>
    </row>
    <row r="14" spans="1:7" ht="34.5" customHeight="1" x14ac:dyDescent="0.2">
      <c r="A14" s="48">
        <v>8</v>
      </c>
      <c r="B14" s="114" t="s">
        <v>33</v>
      </c>
      <c r="C14" s="53" t="s">
        <v>36</v>
      </c>
      <c r="D14" s="40" t="s">
        <v>75</v>
      </c>
      <c r="E14" s="77" t="s">
        <v>75</v>
      </c>
      <c r="F14" s="40" t="s">
        <v>75</v>
      </c>
      <c r="G14" s="77" t="s">
        <v>75</v>
      </c>
    </row>
    <row r="15" spans="1:7" ht="50.25" customHeight="1" x14ac:dyDescent="0.2">
      <c r="A15" s="48">
        <v>9</v>
      </c>
      <c r="B15" s="114" t="s">
        <v>1</v>
      </c>
      <c r="C15" s="51" t="s">
        <v>69</v>
      </c>
      <c r="D15" s="40" t="s">
        <v>258</v>
      </c>
      <c r="E15" s="77" t="s">
        <v>258</v>
      </c>
      <c r="F15" s="40" t="s">
        <v>258</v>
      </c>
      <c r="G15" s="77" t="s">
        <v>258</v>
      </c>
    </row>
    <row r="16" spans="1:7" ht="37.5" customHeight="1" x14ac:dyDescent="0.2">
      <c r="A16" s="48">
        <v>10</v>
      </c>
      <c r="B16" s="139" t="s">
        <v>2</v>
      </c>
      <c r="C16" s="51" t="s">
        <v>41</v>
      </c>
      <c r="D16" s="40" t="s">
        <v>94</v>
      </c>
      <c r="E16" s="77" t="s">
        <v>77</v>
      </c>
      <c r="F16" s="40" t="s">
        <v>94</v>
      </c>
      <c r="G16" s="77" t="s">
        <v>94</v>
      </c>
    </row>
    <row r="17" spans="1:7" ht="25.5" customHeight="1" x14ac:dyDescent="0.2">
      <c r="A17" s="48">
        <v>11</v>
      </c>
      <c r="B17" s="139"/>
      <c r="C17" s="51" t="s">
        <v>7</v>
      </c>
      <c r="D17" s="40" t="s">
        <v>391</v>
      </c>
      <c r="E17" s="77" t="s">
        <v>94</v>
      </c>
      <c r="F17" s="40" t="s">
        <v>391</v>
      </c>
      <c r="G17" s="77" t="s">
        <v>391</v>
      </c>
    </row>
    <row r="18" spans="1:7" ht="73.5" customHeight="1" x14ac:dyDescent="0.2">
      <c r="A18" s="48">
        <v>12</v>
      </c>
      <c r="B18" s="115" t="s">
        <v>3</v>
      </c>
      <c r="C18" s="51" t="s">
        <v>66</v>
      </c>
      <c r="D18" s="40" t="s">
        <v>434</v>
      </c>
      <c r="E18" s="77" t="s">
        <v>435</v>
      </c>
      <c r="F18" s="40" t="str">
        <f>F7</f>
        <v>Numri i marrëveshjeve për shërbime të favorizuara për studentë me subjekte publike dhe private në vend</v>
      </c>
      <c r="G18" s="77" t="s">
        <v>444</v>
      </c>
    </row>
    <row r="19" spans="1:7" ht="24" customHeight="1" x14ac:dyDescent="0.2">
      <c r="A19" s="48">
        <v>13</v>
      </c>
      <c r="B19" s="139" t="s">
        <v>4</v>
      </c>
      <c r="C19" s="51" t="s">
        <v>14</v>
      </c>
      <c r="D19" s="40" t="s">
        <v>81</v>
      </c>
      <c r="E19" s="77" t="s">
        <v>81</v>
      </c>
      <c r="F19" s="40" t="s">
        <v>81</v>
      </c>
      <c r="G19" s="77" t="s">
        <v>81</v>
      </c>
    </row>
    <row r="20" spans="1:7" ht="18" customHeight="1" x14ac:dyDescent="0.2">
      <c r="A20" s="48">
        <v>14</v>
      </c>
      <c r="B20" s="139"/>
      <c r="C20" s="51" t="s">
        <v>15</v>
      </c>
      <c r="D20" s="40" t="s">
        <v>81</v>
      </c>
      <c r="E20" s="77" t="s">
        <v>81</v>
      </c>
      <c r="F20" s="40" t="s">
        <v>81</v>
      </c>
      <c r="G20" s="77" t="s">
        <v>81</v>
      </c>
    </row>
    <row r="21" spans="1:7" ht="195" customHeight="1" x14ac:dyDescent="0.2">
      <c r="A21" s="48">
        <v>15</v>
      </c>
      <c r="B21" s="114" t="s">
        <v>16</v>
      </c>
      <c r="C21" s="53" t="s">
        <v>17</v>
      </c>
      <c r="D21" s="40" t="s">
        <v>141</v>
      </c>
      <c r="E21" s="77" t="s">
        <v>141</v>
      </c>
      <c r="F21" s="40" t="s">
        <v>82</v>
      </c>
      <c r="G21" s="77" t="s">
        <v>141</v>
      </c>
    </row>
    <row r="22" spans="1:7" ht="45.75" customHeight="1" x14ac:dyDescent="0.2">
      <c r="A22" s="48">
        <v>16</v>
      </c>
      <c r="B22" s="114" t="s">
        <v>18</v>
      </c>
      <c r="C22" s="53" t="s">
        <v>19</v>
      </c>
      <c r="D22" s="43" t="s">
        <v>127</v>
      </c>
      <c r="E22" s="80" t="s">
        <v>127</v>
      </c>
      <c r="F22" s="43" t="s">
        <v>127</v>
      </c>
      <c r="G22" s="80" t="s">
        <v>127</v>
      </c>
    </row>
    <row r="23" spans="1:7" ht="31.5" customHeight="1" x14ac:dyDescent="0.2">
      <c r="A23" s="48">
        <v>17</v>
      </c>
      <c r="B23" s="114" t="s">
        <v>5</v>
      </c>
      <c r="C23" s="53" t="s">
        <v>20</v>
      </c>
      <c r="D23" s="43"/>
      <c r="E23" s="80"/>
      <c r="F23" s="43"/>
      <c r="G23" s="80"/>
    </row>
    <row r="24" spans="1:7" ht="36" customHeight="1" x14ac:dyDescent="0.2">
      <c r="A24" s="48">
        <v>18</v>
      </c>
      <c r="B24" s="139" t="s">
        <v>27</v>
      </c>
      <c r="C24" s="51" t="s">
        <v>37</v>
      </c>
      <c r="D24" s="43"/>
      <c r="E24" s="80"/>
      <c r="F24" s="43"/>
      <c r="G24" s="80"/>
    </row>
    <row r="25" spans="1:7" ht="30.75" customHeight="1" x14ac:dyDescent="0.2">
      <c r="A25" s="48">
        <v>19</v>
      </c>
      <c r="B25" s="139"/>
      <c r="C25" s="51" t="s">
        <v>38</v>
      </c>
      <c r="D25" s="43"/>
      <c r="E25" s="80"/>
      <c r="F25" s="43"/>
      <c r="G25" s="80"/>
    </row>
    <row r="26" spans="1:7" ht="24" customHeight="1" x14ac:dyDescent="0.2">
      <c r="A26" s="48">
        <v>20</v>
      </c>
      <c r="B26" s="139"/>
      <c r="C26" s="54" t="s">
        <v>39</v>
      </c>
      <c r="D26" s="43"/>
      <c r="E26" s="80"/>
      <c r="F26" s="43"/>
      <c r="G26" s="80"/>
    </row>
    <row r="27" spans="1:7" ht="114" customHeight="1" x14ac:dyDescent="0.2">
      <c r="A27" s="48">
        <v>21</v>
      </c>
      <c r="B27" s="114" t="s">
        <v>40</v>
      </c>
      <c r="C27" s="52" t="s">
        <v>28</v>
      </c>
      <c r="D27" s="40" t="s">
        <v>141</v>
      </c>
      <c r="E27" s="77" t="s">
        <v>141</v>
      </c>
      <c r="F27" s="40" t="s">
        <v>141</v>
      </c>
      <c r="G27" s="77" t="s">
        <v>141</v>
      </c>
    </row>
    <row r="28" spans="1:7" x14ac:dyDescent="0.2">
      <c r="A28" s="48">
        <v>22</v>
      </c>
      <c r="B28" s="140" t="s">
        <v>25</v>
      </c>
      <c r="C28" s="51" t="s">
        <v>8</v>
      </c>
      <c r="D28" s="62"/>
      <c r="E28" s="87" t="s">
        <v>440</v>
      </c>
      <c r="F28" s="62"/>
      <c r="G28" s="87"/>
    </row>
    <row r="29" spans="1:7" ht="20.25" customHeight="1" x14ac:dyDescent="0.2">
      <c r="A29" s="48">
        <v>23</v>
      </c>
      <c r="B29" s="140"/>
      <c r="C29" s="51" t="s">
        <v>9</v>
      </c>
      <c r="D29" s="62" t="s">
        <v>93</v>
      </c>
      <c r="E29" s="138" t="s">
        <v>441</v>
      </c>
      <c r="F29" s="62" t="s">
        <v>93</v>
      </c>
      <c r="G29" s="87" t="s">
        <v>93</v>
      </c>
    </row>
    <row r="30" spans="1:7" ht="25.5" customHeight="1" x14ac:dyDescent="0.2">
      <c r="A30" s="48">
        <v>24</v>
      </c>
      <c r="B30" s="140" t="s">
        <v>24</v>
      </c>
      <c r="C30" s="51" t="s">
        <v>64</v>
      </c>
      <c r="D30" s="62" t="s">
        <v>212</v>
      </c>
      <c r="E30" s="87" t="s">
        <v>436</v>
      </c>
      <c r="F30" s="62" t="s">
        <v>443</v>
      </c>
      <c r="G30" s="87" t="s">
        <v>305</v>
      </c>
    </row>
    <row r="31" spans="1:7" ht="21.75" hidden="1" customHeight="1" x14ac:dyDescent="0.2">
      <c r="A31" s="48">
        <v>25</v>
      </c>
      <c r="B31" s="140"/>
      <c r="C31" s="51" t="s">
        <v>64</v>
      </c>
      <c r="D31" s="62" t="s">
        <v>26</v>
      </c>
      <c r="E31" s="87" t="s">
        <v>26</v>
      </c>
      <c r="F31" s="62" t="s">
        <v>26</v>
      </c>
      <c r="G31" s="87" t="s">
        <v>26</v>
      </c>
    </row>
    <row r="32" spans="1:7" ht="22.5" customHeight="1" x14ac:dyDescent="0.2">
      <c r="A32" s="48">
        <v>26</v>
      </c>
      <c r="B32" s="140"/>
      <c r="C32" s="51" t="s">
        <v>64</v>
      </c>
      <c r="D32" s="62" t="s">
        <v>442</v>
      </c>
      <c r="E32" s="87" t="s">
        <v>437</v>
      </c>
      <c r="F32" s="62" t="s">
        <v>404</v>
      </c>
      <c r="G32" s="87" t="s">
        <v>306</v>
      </c>
    </row>
    <row r="33" spans="1:7" ht="15" hidden="1" customHeight="1" x14ac:dyDescent="0.2">
      <c r="A33" s="48">
        <v>27</v>
      </c>
      <c r="B33" s="114" t="s">
        <v>21</v>
      </c>
      <c r="C33" s="51" t="s">
        <v>64</v>
      </c>
      <c r="D33" s="62" t="s">
        <v>26</v>
      </c>
      <c r="E33" s="87" t="s">
        <v>26</v>
      </c>
      <c r="F33" s="62" t="s">
        <v>26</v>
      </c>
      <c r="G33" s="87" t="s">
        <v>26</v>
      </c>
    </row>
    <row r="34" spans="1:7" hidden="1" x14ac:dyDescent="0.2">
      <c r="A34" s="48">
        <v>28</v>
      </c>
      <c r="B34" s="115" t="s">
        <v>6</v>
      </c>
      <c r="C34" s="51" t="s">
        <v>64</v>
      </c>
      <c r="D34" s="62" t="s">
        <v>26</v>
      </c>
      <c r="E34" s="87" t="s">
        <v>26</v>
      </c>
      <c r="F34" s="62" t="s">
        <v>26</v>
      </c>
      <c r="G34" s="87" t="s">
        <v>26</v>
      </c>
    </row>
    <row r="35" spans="1:7" ht="55.5" customHeight="1" x14ac:dyDescent="0.2">
      <c r="A35" s="48">
        <v>29</v>
      </c>
      <c r="B35" s="114" t="s">
        <v>22</v>
      </c>
      <c r="C35" s="51" t="s">
        <v>123</v>
      </c>
      <c r="D35" s="62"/>
      <c r="E35" s="87" t="s">
        <v>439</v>
      </c>
      <c r="F35" s="62"/>
      <c r="G35" s="87"/>
    </row>
    <row r="36" spans="1:7" ht="15" customHeight="1" thickBot="1" x14ac:dyDescent="0.25">
      <c r="A36" s="49">
        <v>30</v>
      </c>
      <c r="B36" s="32" t="s">
        <v>23</v>
      </c>
      <c r="C36" s="55" t="s">
        <v>65</v>
      </c>
      <c r="D36" s="66"/>
      <c r="E36" s="88" t="s">
        <v>437</v>
      </c>
      <c r="F36" s="66"/>
      <c r="G36" s="88"/>
    </row>
  </sheetData>
  <mergeCells count="5">
    <mergeCell ref="B16:B17"/>
    <mergeCell ref="B19:B20"/>
    <mergeCell ref="B24:B26"/>
    <mergeCell ref="B28:B29"/>
    <mergeCell ref="B30:B32"/>
  </mergeCells>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6"/>
  <sheetViews>
    <sheetView workbookViewId="0">
      <pane xSplit="3" ySplit="7" topLeftCell="D25" activePane="bottomRight" state="frozen"/>
      <selection pane="topRight" activeCell="D1" sqref="D1"/>
      <selection pane="bottomLeft" activeCell="A8" sqref="A8"/>
      <selection pane="bottomRight" activeCell="I39" sqref="I39"/>
    </sheetView>
  </sheetViews>
  <sheetFormatPr baseColWidth="10" defaultColWidth="8.83203125" defaultRowHeight="15" x14ac:dyDescent="0.2"/>
  <cols>
    <col min="1" max="1" width="5" style="46" customWidth="1"/>
    <col min="2" max="2" width="36.83203125" customWidth="1"/>
    <col min="3" max="3" width="49.5" customWidth="1"/>
    <col min="4" max="10" width="25" style="99" customWidth="1"/>
  </cols>
  <sheetData>
    <row r="1" spans="1:10" ht="19" x14ac:dyDescent="0.2">
      <c r="A1" s="44" t="s">
        <v>32</v>
      </c>
    </row>
    <row r="2" spans="1:10" x14ac:dyDescent="0.2">
      <c r="A2" s="45"/>
    </row>
    <row r="3" spans="1:10" x14ac:dyDescent="0.2">
      <c r="A3" s="46" t="s">
        <v>62</v>
      </c>
    </row>
    <row r="4" spans="1:10" x14ac:dyDescent="0.2">
      <c r="A4" s="46" t="s">
        <v>63</v>
      </c>
    </row>
    <row r="6" spans="1:10" ht="16" thickBot="1" x14ac:dyDescent="0.25"/>
    <row r="7" spans="1:10" ht="87" customHeight="1" x14ac:dyDescent="0.2">
      <c r="A7" s="47">
        <v>1</v>
      </c>
      <c r="B7" s="31" t="s">
        <v>11</v>
      </c>
      <c r="C7" s="50" t="s">
        <v>67</v>
      </c>
      <c r="D7" s="91" t="s">
        <v>445</v>
      </c>
      <c r="E7" s="71" t="s">
        <v>446</v>
      </c>
      <c r="F7" s="91" t="s">
        <v>447</v>
      </c>
      <c r="G7" s="71" t="s">
        <v>448</v>
      </c>
      <c r="H7" s="91" t="s">
        <v>449</v>
      </c>
      <c r="I7" s="71" t="s">
        <v>450</v>
      </c>
      <c r="J7" s="91" t="s">
        <v>456</v>
      </c>
    </row>
    <row r="8" spans="1:10" ht="36" customHeight="1" x14ac:dyDescent="0.2">
      <c r="A8" s="48">
        <v>2</v>
      </c>
      <c r="B8" s="114" t="s">
        <v>10</v>
      </c>
      <c r="C8" s="51" t="s">
        <v>35</v>
      </c>
      <c r="D8" s="39" t="s">
        <v>152</v>
      </c>
      <c r="E8" s="74" t="s">
        <v>152</v>
      </c>
      <c r="F8" s="39" t="s">
        <v>152</v>
      </c>
      <c r="G8" s="74" t="s">
        <v>152</v>
      </c>
      <c r="H8" s="39" t="s">
        <v>152</v>
      </c>
      <c r="I8" s="74" t="s">
        <v>152</v>
      </c>
      <c r="J8" s="39" t="s">
        <v>152</v>
      </c>
    </row>
    <row r="9" spans="1:10" ht="38.25" customHeight="1" x14ac:dyDescent="0.2">
      <c r="A9" s="48">
        <v>3</v>
      </c>
      <c r="B9" s="114" t="s">
        <v>43</v>
      </c>
      <c r="C9" s="51" t="s">
        <v>42</v>
      </c>
      <c r="D9" s="39" t="s">
        <v>72</v>
      </c>
      <c r="E9" s="74" t="s">
        <v>72</v>
      </c>
      <c r="F9" s="39" t="s">
        <v>72</v>
      </c>
      <c r="G9" s="74" t="s">
        <v>72</v>
      </c>
      <c r="H9" s="39" t="s">
        <v>72</v>
      </c>
      <c r="I9" s="74" t="s">
        <v>72</v>
      </c>
      <c r="J9" s="39" t="s">
        <v>72</v>
      </c>
    </row>
    <row r="10" spans="1:10" ht="81.75" customHeight="1" x14ac:dyDescent="0.2">
      <c r="A10" s="48">
        <v>4</v>
      </c>
      <c r="B10" s="114" t="s">
        <v>34</v>
      </c>
      <c r="C10" s="52" t="s">
        <v>12</v>
      </c>
      <c r="D10" s="40">
        <v>5</v>
      </c>
      <c r="E10" s="77">
        <v>5</v>
      </c>
      <c r="F10" s="40">
        <v>5</v>
      </c>
      <c r="G10" s="77">
        <v>5</v>
      </c>
      <c r="H10" s="40">
        <v>5</v>
      </c>
      <c r="I10" s="77">
        <v>5</v>
      </c>
      <c r="J10" s="40">
        <v>5</v>
      </c>
    </row>
    <row r="11" spans="1:10" ht="29.25" customHeight="1" x14ac:dyDescent="0.2">
      <c r="A11" s="48">
        <v>5</v>
      </c>
      <c r="B11" s="114" t="s">
        <v>13</v>
      </c>
      <c r="C11" s="53" t="s">
        <v>68</v>
      </c>
      <c r="D11" s="40" t="s">
        <v>73</v>
      </c>
      <c r="E11" s="77" t="s">
        <v>73</v>
      </c>
      <c r="F11" s="40" t="s">
        <v>73</v>
      </c>
      <c r="G11" s="77" t="s">
        <v>73</v>
      </c>
      <c r="H11" s="40" t="s">
        <v>73</v>
      </c>
      <c r="I11" s="77" t="s">
        <v>73</v>
      </c>
      <c r="J11" s="40" t="s">
        <v>73</v>
      </c>
    </row>
    <row r="12" spans="1:10" ht="107.25" customHeight="1" x14ac:dyDescent="0.2">
      <c r="A12" s="48">
        <v>6</v>
      </c>
      <c r="B12" s="114" t="s">
        <v>0</v>
      </c>
      <c r="C12" s="52" t="s">
        <v>29</v>
      </c>
      <c r="D12" s="40" t="s">
        <v>377</v>
      </c>
      <c r="E12" s="77" t="s">
        <v>377</v>
      </c>
      <c r="F12" s="40" t="s">
        <v>377</v>
      </c>
      <c r="G12" s="77" t="s">
        <v>377</v>
      </c>
      <c r="H12" s="40" t="s">
        <v>377</v>
      </c>
      <c r="I12" s="77" t="s">
        <v>377</v>
      </c>
      <c r="J12" s="40" t="s">
        <v>377</v>
      </c>
    </row>
    <row r="13" spans="1:10" ht="81" customHeight="1" x14ac:dyDescent="0.2">
      <c r="A13" s="48">
        <v>7</v>
      </c>
      <c r="B13" s="114" t="s">
        <v>30</v>
      </c>
      <c r="C13" s="53" t="s">
        <v>31</v>
      </c>
      <c r="D13" s="40" t="s">
        <v>384</v>
      </c>
      <c r="E13" s="77" t="s">
        <v>384</v>
      </c>
      <c r="F13" s="40" t="s">
        <v>384</v>
      </c>
      <c r="G13" s="77" t="s">
        <v>384</v>
      </c>
      <c r="H13" s="40" t="s">
        <v>384</v>
      </c>
      <c r="I13" s="77" t="s">
        <v>384</v>
      </c>
      <c r="J13" s="40" t="s">
        <v>384</v>
      </c>
    </row>
    <row r="14" spans="1:10" ht="34.5" customHeight="1" x14ac:dyDescent="0.2">
      <c r="A14" s="48">
        <v>8</v>
      </c>
      <c r="B14" s="114" t="s">
        <v>33</v>
      </c>
      <c r="C14" s="53" t="s">
        <v>36</v>
      </c>
      <c r="D14" s="40" t="s">
        <v>75</v>
      </c>
      <c r="E14" s="77" t="s">
        <v>75</v>
      </c>
      <c r="F14" s="40" t="s">
        <v>75</v>
      </c>
      <c r="G14" s="77" t="s">
        <v>75</v>
      </c>
      <c r="H14" s="40" t="s">
        <v>75</v>
      </c>
      <c r="I14" s="77" t="s">
        <v>75</v>
      </c>
      <c r="J14" s="40" t="s">
        <v>75</v>
      </c>
    </row>
    <row r="15" spans="1:10" ht="50.25" customHeight="1" x14ac:dyDescent="0.2">
      <c r="A15" s="48">
        <v>9</v>
      </c>
      <c r="B15" s="114" t="s">
        <v>1</v>
      </c>
      <c r="C15" s="51" t="s">
        <v>69</v>
      </c>
      <c r="D15" s="40" t="s">
        <v>454</v>
      </c>
      <c r="E15" s="77" t="s">
        <v>454</v>
      </c>
      <c r="F15" s="40" t="s">
        <v>455</v>
      </c>
      <c r="G15" s="77" t="s">
        <v>454</v>
      </c>
      <c r="H15" s="40" t="s">
        <v>454</v>
      </c>
      <c r="I15" s="77" t="s">
        <v>454</v>
      </c>
      <c r="J15" s="40" t="s">
        <v>455</v>
      </c>
    </row>
    <row r="16" spans="1:10" ht="37.5" customHeight="1" x14ac:dyDescent="0.2">
      <c r="A16" s="48">
        <v>10</v>
      </c>
      <c r="B16" s="139" t="s">
        <v>2</v>
      </c>
      <c r="C16" s="51" t="s">
        <v>41</v>
      </c>
      <c r="D16" s="40" t="s">
        <v>94</v>
      </c>
      <c r="E16" s="77" t="s">
        <v>94</v>
      </c>
      <c r="F16" s="40" t="s">
        <v>77</v>
      </c>
      <c r="G16" s="77" t="s">
        <v>94</v>
      </c>
      <c r="H16" s="40" t="s">
        <v>94</v>
      </c>
      <c r="I16" s="77" t="s">
        <v>94</v>
      </c>
      <c r="J16" s="40" t="s">
        <v>77</v>
      </c>
    </row>
    <row r="17" spans="1:10" ht="25.5" customHeight="1" x14ac:dyDescent="0.2">
      <c r="A17" s="48">
        <v>11</v>
      </c>
      <c r="B17" s="139"/>
      <c r="C17" s="51" t="s">
        <v>7</v>
      </c>
      <c r="D17" s="40" t="s">
        <v>391</v>
      </c>
      <c r="E17" s="77" t="s">
        <v>391</v>
      </c>
      <c r="F17" s="40" t="s">
        <v>94</v>
      </c>
      <c r="G17" s="77" t="s">
        <v>391</v>
      </c>
      <c r="H17" s="40" t="s">
        <v>391</v>
      </c>
      <c r="I17" s="77" t="s">
        <v>391</v>
      </c>
      <c r="J17" s="40" t="s">
        <v>94</v>
      </c>
    </row>
    <row r="18" spans="1:10" ht="84" customHeight="1" x14ac:dyDescent="0.2">
      <c r="A18" s="48">
        <v>12</v>
      </c>
      <c r="B18" s="115" t="s">
        <v>3</v>
      </c>
      <c r="C18" s="51" t="s">
        <v>66</v>
      </c>
      <c r="D18" s="40" t="str">
        <f>D7</f>
        <v>Numri i programeve te studimit që janë rezultat i bashkëpunimit me IAL-të evropiane ose zhvillohen në gjuhën angleze</v>
      </c>
      <c r="E18" s="77" t="str">
        <f>E7</f>
        <v>Numri i programeve të universiteteve të huaja që ofrohen në Shqipëri</v>
      </c>
      <c r="F18" s="40" t="str">
        <f>F7</f>
        <v>Numri studentëve të huaj si përqindje e numrit total të studentëve në arsimin e lartë në Shqipëri</v>
      </c>
      <c r="G18" s="77" t="s">
        <v>464</v>
      </c>
      <c r="H18" s="40" t="s">
        <v>465</v>
      </c>
      <c r="I18" s="77" t="s">
        <v>465</v>
      </c>
      <c r="J18" s="40" t="str">
        <f>J7</f>
        <v>Numri i shqiptarëve që studiojnë jashtë vendit si përqindje e numrit total të studentëve në arsimin e lartë në Shqipëri</v>
      </c>
    </row>
    <row r="19" spans="1:10" ht="24" customHeight="1" x14ac:dyDescent="0.2">
      <c r="A19" s="48">
        <v>13</v>
      </c>
      <c r="B19" s="139" t="s">
        <v>4</v>
      </c>
      <c r="C19" s="51" t="s">
        <v>14</v>
      </c>
      <c r="D19" s="40" t="s">
        <v>81</v>
      </c>
      <c r="E19" s="77" t="s">
        <v>81</v>
      </c>
      <c r="F19" s="40" t="s">
        <v>81</v>
      </c>
      <c r="G19" s="77" t="s">
        <v>81</v>
      </c>
      <c r="H19" s="40" t="s">
        <v>81</v>
      </c>
      <c r="I19" s="77" t="s">
        <v>81</v>
      </c>
      <c r="J19" s="40" t="s">
        <v>81</v>
      </c>
    </row>
    <row r="20" spans="1:10" ht="18" customHeight="1" x14ac:dyDescent="0.2">
      <c r="A20" s="48">
        <v>14</v>
      </c>
      <c r="B20" s="139"/>
      <c r="C20" s="51" t="s">
        <v>15</v>
      </c>
      <c r="D20" s="40" t="s">
        <v>81</v>
      </c>
      <c r="E20" s="77" t="s">
        <v>81</v>
      </c>
      <c r="F20" s="40" t="s">
        <v>81</v>
      </c>
      <c r="G20" s="77" t="s">
        <v>81</v>
      </c>
      <c r="H20" s="40" t="s">
        <v>81</v>
      </c>
      <c r="I20" s="77" t="s">
        <v>81</v>
      </c>
      <c r="J20" s="40" t="s">
        <v>81</v>
      </c>
    </row>
    <row r="21" spans="1:10" ht="195" customHeight="1" x14ac:dyDescent="0.2">
      <c r="A21" s="48">
        <v>15</v>
      </c>
      <c r="B21" s="114" t="s">
        <v>16</v>
      </c>
      <c r="C21" s="53" t="s">
        <v>17</v>
      </c>
      <c r="D21" s="40" t="s">
        <v>82</v>
      </c>
      <c r="E21" s="77" t="s">
        <v>82</v>
      </c>
      <c r="F21" s="40" t="s">
        <v>141</v>
      </c>
      <c r="G21" s="77" t="s">
        <v>141</v>
      </c>
      <c r="H21" s="40" t="s">
        <v>141</v>
      </c>
      <c r="I21" s="77" t="s">
        <v>141</v>
      </c>
      <c r="J21" s="40" t="s">
        <v>141</v>
      </c>
    </row>
    <row r="22" spans="1:10" ht="45.75" customHeight="1" x14ac:dyDescent="0.2">
      <c r="A22" s="48">
        <v>16</v>
      </c>
      <c r="B22" s="114" t="s">
        <v>18</v>
      </c>
      <c r="C22" s="53" t="s">
        <v>19</v>
      </c>
      <c r="D22" s="43" t="s">
        <v>127</v>
      </c>
      <c r="E22" s="80" t="s">
        <v>127</v>
      </c>
      <c r="F22" s="43" t="s">
        <v>127</v>
      </c>
      <c r="G22" s="80" t="s">
        <v>127</v>
      </c>
      <c r="H22" s="43" t="s">
        <v>127</v>
      </c>
      <c r="I22" s="80" t="s">
        <v>127</v>
      </c>
      <c r="J22" s="43" t="s">
        <v>127</v>
      </c>
    </row>
    <row r="23" spans="1:10" ht="31.5" customHeight="1" x14ac:dyDescent="0.2">
      <c r="A23" s="48">
        <v>17</v>
      </c>
      <c r="B23" s="114" t="s">
        <v>5</v>
      </c>
      <c r="C23" s="53" t="s">
        <v>20</v>
      </c>
      <c r="D23" s="43"/>
      <c r="E23" s="80"/>
      <c r="F23" s="43"/>
      <c r="G23" s="80"/>
      <c r="H23" s="43"/>
      <c r="I23" s="80"/>
      <c r="J23" s="43"/>
    </row>
    <row r="24" spans="1:10" ht="36" customHeight="1" x14ac:dyDescent="0.2">
      <c r="A24" s="48">
        <v>18</v>
      </c>
      <c r="B24" s="139" t="s">
        <v>27</v>
      </c>
      <c r="C24" s="51" t="s">
        <v>37</v>
      </c>
      <c r="D24" s="43"/>
      <c r="E24" s="80"/>
      <c r="F24" s="43"/>
      <c r="G24" s="80"/>
      <c r="H24" s="43"/>
      <c r="I24" s="80"/>
      <c r="J24" s="43"/>
    </row>
    <row r="25" spans="1:10" ht="30.75" customHeight="1" x14ac:dyDescent="0.2">
      <c r="A25" s="48">
        <v>19</v>
      </c>
      <c r="B25" s="139"/>
      <c r="C25" s="51" t="s">
        <v>38</v>
      </c>
      <c r="D25" s="43"/>
      <c r="E25" s="80"/>
      <c r="F25" s="43"/>
      <c r="G25" s="80"/>
      <c r="H25" s="43"/>
      <c r="I25" s="80"/>
      <c r="J25" s="43"/>
    </row>
    <row r="26" spans="1:10" ht="24" customHeight="1" x14ac:dyDescent="0.2">
      <c r="A26" s="48">
        <v>20</v>
      </c>
      <c r="B26" s="139"/>
      <c r="C26" s="54" t="s">
        <v>39</v>
      </c>
      <c r="D26" s="43"/>
      <c r="E26" s="80"/>
      <c r="F26" s="43"/>
      <c r="G26" s="80"/>
      <c r="H26" s="43"/>
      <c r="I26" s="80"/>
      <c r="J26" s="43"/>
    </row>
    <row r="27" spans="1:10" ht="114" customHeight="1" x14ac:dyDescent="0.2">
      <c r="A27" s="48">
        <v>21</v>
      </c>
      <c r="B27" s="114" t="s">
        <v>40</v>
      </c>
      <c r="C27" s="52" t="s">
        <v>28</v>
      </c>
      <c r="D27" s="40" t="s">
        <v>141</v>
      </c>
      <c r="E27" s="77" t="s">
        <v>141</v>
      </c>
      <c r="F27" s="40" t="s">
        <v>141</v>
      </c>
      <c r="G27" s="77" t="s">
        <v>141</v>
      </c>
      <c r="H27" s="40" t="s">
        <v>141</v>
      </c>
      <c r="I27" s="77" t="s">
        <v>141</v>
      </c>
      <c r="J27" s="40" t="s">
        <v>141</v>
      </c>
    </row>
    <row r="28" spans="1:10" x14ac:dyDescent="0.2">
      <c r="A28" s="48">
        <v>22</v>
      </c>
      <c r="B28" s="140" t="s">
        <v>25</v>
      </c>
      <c r="C28" s="51" t="s">
        <v>8</v>
      </c>
      <c r="D28" s="62"/>
      <c r="E28" s="87"/>
      <c r="F28" s="62"/>
      <c r="G28" s="87"/>
      <c r="H28" s="62"/>
      <c r="I28" s="87"/>
      <c r="J28" s="62" t="s">
        <v>462</v>
      </c>
    </row>
    <row r="29" spans="1:10" ht="20.25" customHeight="1" x14ac:dyDescent="0.2">
      <c r="A29" s="48">
        <v>23</v>
      </c>
      <c r="B29" s="140"/>
      <c r="C29" s="51" t="s">
        <v>9</v>
      </c>
      <c r="D29" s="62" t="s">
        <v>93</v>
      </c>
      <c r="E29" s="87" t="s">
        <v>93</v>
      </c>
      <c r="F29" s="62" t="s">
        <v>93</v>
      </c>
      <c r="G29" s="87" t="s">
        <v>93</v>
      </c>
      <c r="H29" s="62" t="s">
        <v>93</v>
      </c>
      <c r="I29" s="87" t="s">
        <v>93</v>
      </c>
      <c r="J29" s="62" t="s">
        <v>463</v>
      </c>
    </row>
    <row r="30" spans="1:10" ht="25.5" customHeight="1" x14ac:dyDescent="0.2">
      <c r="A30" s="48">
        <v>24</v>
      </c>
      <c r="B30" s="140" t="s">
        <v>24</v>
      </c>
      <c r="C30" s="51" t="s">
        <v>64</v>
      </c>
      <c r="D30" s="62" t="s">
        <v>457</v>
      </c>
      <c r="E30" s="87" t="s">
        <v>459</v>
      </c>
      <c r="F30" s="62" t="s">
        <v>188</v>
      </c>
      <c r="G30" s="87" t="s">
        <v>466</v>
      </c>
      <c r="H30" s="62" t="s">
        <v>468</v>
      </c>
      <c r="I30" s="87" t="s">
        <v>470</v>
      </c>
      <c r="J30" s="62" t="s">
        <v>171</v>
      </c>
    </row>
    <row r="31" spans="1:10" ht="21.75" hidden="1" customHeight="1" x14ac:dyDescent="0.2">
      <c r="A31" s="48">
        <v>25</v>
      </c>
      <c r="B31" s="140"/>
      <c r="C31" s="51" t="s">
        <v>64</v>
      </c>
      <c r="D31" s="62" t="s">
        <v>26</v>
      </c>
      <c r="E31" s="87" t="s">
        <v>26</v>
      </c>
      <c r="F31" s="62" t="s">
        <v>26</v>
      </c>
      <c r="G31" s="87" t="s">
        <v>26</v>
      </c>
      <c r="H31" s="62" t="s">
        <v>26</v>
      </c>
      <c r="I31" s="87" t="s">
        <v>26</v>
      </c>
      <c r="J31" s="62" t="s">
        <v>26</v>
      </c>
    </row>
    <row r="32" spans="1:10" ht="22.5" customHeight="1" x14ac:dyDescent="0.2">
      <c r="A32" s="48">
        <v>26</v>
      </c>
      <c r="B32" s="140"/>
      <c r="C32" s="51" t="s">
        <v>64</v>
      </c>
      <c r="D32" s="62" t="s">
        <v>458</v>
      </c>
      <c r="E32" s="87" t="s">
        <v>460</v>
      </c>
      <c r="F32" s="62" t="s">
        <v>461</v>
      </c>
      <c r="G32" s="87" t="s">
        <v>467</v>
      </c>
      <c r="H32" s="62" t="s">
        <v>469</v>
      </c>
      <c r="I32" s="87" t="s">
        <v>471</v>
      </c>
      <c r="J32" s="62" t="s">
        <v>222</v>
      </c>
    </row>
    <row r="33" spans="1:10" ht="15" hidden="1" customHeight="1" x14ac:dyDescent="0.2">
      <c r="A33" s="48">
        <v>27</v>
      </c>
      <c r="B33" s="114" t="s">
        <v>21</v>
      </c>
      <c r="C33" s="51" t="s">
        <v>64</v>
      </c>
      <c r="D33" s="62" t="s">
        <v>26</v>
      </c>
      <c r="E33" s="87" t="s">
        <v>26</v>
      </c>
      <c r="F33" s="62" t="s">
        <v>26</v>
      </c>
      <c r="G33" s="87" t="s">
        <v>26</v>
      </c>
      <c r="H33" s="62" t="s">
        <v>26</v>
      </c>
      <c r="I33" s="87" t="s">
        <v>26</v>
      </c>
      <c r="J33" s="62" t="s">
        <v>26</v>
      </c>
    </row>
    <row r="34" spans="1:10" hidden="1" x14ac:dyDescent="0.2">
      <c r="A34" s="48">
        <v>28</v>
      </c>
      <c r="B34" s="115" t="s">
        <v>6</v>
      </c>
      <c r="C34" s="51" t="s">
        <v>64</v>
      </c>
      <c r="D34" s="62" t="s">
        <v>26</v>
      </c>
      <c r="E34" s="87" t="s">
        <v>26</v>
      </c>
      <c r="F34" s="62" t="s">
        <v>26</v>
      </c>
      <c r="G34" s="87" t="s">
        <v>26</v>
      </c>
      <c r="H34" s="62" t="s">
        <v>26</v>
      </c>
      <c r="I34" s="87" t="s">
        <v>26</v>
      </c>
      <c r="J34" s="62" t="s">
        <v>26</v>
      </c>
    </row>
    <row r="35" spans="1:10" ht="66.75" customHeight="1" x14ac:dyDescent="0.2">
      <c r="A35" s="48">
        <v>29</v>
      </c>
      <c r="B35" s="114" t="s">
        <v>22</v>
      </c>
      <c r="C35" s="51" t="s">
        <v>123</v>
      </c>
      <c r="D35" s="62"/>
      <c r="E35" s="87"/>
      <c r="F35" s="62"/>
      <c r="G35" s="87"/>
      <c r="H35" s="62"/>
      <c r="I35" s="87"/>
      <c r="J35" s="62"/>
    </row>
    <row r="36" spans="1:10" ht="15" customHeight="1" thickBot="1" x14ac:dyDescent="0.25">
      <c r="A36" s="49">
        <v>30</v>
      </c>
      <c r="B36" s="32" t="s">
        <v>23</v>
      </c>
      <c r="C36" s="55" t="s">
        <v>65</v>
      </c>
      <c r="D36" s="66"/>
      <c r="E36" s="88"/>
      <c r="F36" s="66"/>
      <c r="G36" s="88"/>
      <c r="H36" s="66"/>
      <c r="I36" s="88"/>
      <c r="J36" s="66"/>
    </row>
  </sheetData>
  <mergeCells count="5">
    <mergeCell ref="B16:B17"/>
    <mergeCell ref="B19:B20"/>
    <mergeCell ref="B24:B26"/>
    <mergeCell ref="B28:B29"/>
    <mergeCell ref="B30:B3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6"/>
  <sheetViews>
    <sheetView workbookViewId="0">
      <pane xSplit="3" ySplit="7" topLeftCell="D8" activePane="bottomRight" state="frozen"/>
      <selection pane="topRight" activeCell="D1" sqref="D1"/>
      <selection pane="bottomLeft" activeCell="A8" sqref="A8"/>
      <selection pane="bottomRight" activeCell="B24" sqref="B24:B26"/>
    </sheetView>
  </sheetViews>
  <sheetFormatPr baseColWidth="10" defaultColWidth="8.83203125" defaultRowHeight="15" x14ac:dyDescent="0.2"/>
  <cols>
    <col min="1" max="1" width="5" style="46" customWidth="1"/>
    <col min="2" max="2" width="36.83203125" customWidth="1"/>
    <col min="3" max="3" width="49.5" customWidth="1"/>
    <col min="4" max="6" width="25" style="99" customWidth="1"/>
  </cols>
  <sheetData>
    <row r="1" spans="1:6" ht="19" x14ac:dyDescent="0.2">
      <c r="A1" s="44" t="s">
        <v>32</v>
      </c>
    </row>
    <row r="2" spans="1:6" x14ac:dyDescent="0.2">
      <c r="A2" s="45"/>
    </row>
    <row r="3" spans="1:6" x14ac:dyDescent="0.2">
      <c r="A3" s="46" t="s">
        <v>62</v>
      </c>
    </row>
    <row r="4" spans="1:6" x14ac:dyDescent="0.2">
      <c r="A4" s="46" t="s">
        <v>63</v>
      </c>
    </row>
    <row r="6" spans="1:6" ht="16" thickBot="1" x14ac:dyDescent="0.25"/>
    <row r="7" spans="1:6" ht="87" customHeight="1" x14ac:dyDescent="0.2">
      <c r="A7" s="47">
        <v>1</v>
      </c>
      <c r="B7" s="31" t="s">
        <v>11</v>
      </c>
      <c r="C7" s="50" t="s">
        <v>67</v>
      </c>
      <c r="D7" s="91" t="s">
        <v>451</v>
      </c>
      <c r="E7" s="71" t="s">
        <v>452</v>
      </c>
      <c r="F7" s="91" t="s">
        <v>453</v>
      </c>
    </row>
    <row r="8" spans="1:6" ht="36" customHeight="1" x14ac:dyDescent="0.2">
      <c r="A8" s="48">
        <v>2</v>
      </c>
      <c r="B8" s="114" t="s">
        <v>10</v>
      </c>
      <c r="C8" s="51" t="s">
        <v>35</v>
      </c>
      <c r="D8" s="39" t="s">
        <v>152</v>
      </c>
      <c r="E8" s="74" t="s">
        <v>152</v>
      </c>
      <c r="F8" s="39" t="s">
        <v>152</v>
      </c>
    </row>
    <row r="9" spans="1:6" ht="38.25" customHeight="1" x14ac:dyDescent="0.2">
      <c r="A9" s="48">
        <v>3</v>
      </c>
      <c r="B9" s="114" t="s">
        <v>43</v>
      </c>
      <c r="C9" s="51" t="s">
        <v>42</v>
      </c>
      <c r="D9" s="39" t="s">
        <v>72</v>
      </c>
      <c r="E9" s="74" t="s">
        <v>72</v>
      </c>
      <c r="F9" s="39" t="s">
        <v>72</v>
      </c>
    </row>
    <row r="10" spans="1:6" ht="81.75" customHeight="1" x14ac:dyDescent="0.2">
      <c r="A10" s="48">
        <v>4</v>
      </c>
      <c r="B10" s="114" t="s">
        <v>34</v>
      </c>
      <c r="C10" s="52" t="s">
        <v>12</v>
      </c>
      <c r="D10" s="40">
        <v>5</v>
      </c>
      <c r="E10" s="77">
        <v>5</v>
      </c>
      <c r="F10" s="40">
        <v>5</v>
      </c>
    </row>
    <row r="11" spans="1:6" ht="29.25" customHeight="1" x14ac:dyDescent="0.2">
      <c r="A11" s="48">
        <v>5</v>
      </c>
      <c r="B11" s="114" t="s">
        <v>13</v>
      </c>
      <c r="C11" s="53" t="s">
        <v>68</v>
      </c>
      <c r="D11" s="40" t="s">
        <v>73</v>
      </c>
      <c r="E11" s="77" t="s">
        <v>73</v>
      </c>
      <c r="F11" s="40" t="s">
        <v>73</v>
      </c>
    </row>
    <row r="12" spans="1:6" ht="107.25" customHeight="1" x14ac:dyDescent="0.2">
      <c r="A12" s="48">
        <v>6</v>
      </c>
      <c r="B12" s="114" t="s">
        <v>0</v>
      </c>
      <c r="C12" s="52" t="s">
        <v>29</v>
      </c>
      <c r="D12" s="40" t="s">
        <v>377</v>
      </c>
      <c r="E12" s="77" t="s">
        <v>377</v>
      </c>
      <c r="F12" s="40" t="s">
        <v>377</v>
      </c>
    </row>
    <row r="13" spans="1:6" ht="58.5" customHeight="1" x14ac:dyDescent="0.2">
      <c r="A13" s="48">
        <v>7</v>
      </c>
      <c r="B13" s="114" t="s">
        <v>30</v>
      </c>
      <c r="C13" s="53" t="s">
        <v>31</v>
      </c>
      <c r="D13" s="40" t="s">
        <v>385</v>
      </c>
      <c r="E13" s="77" t="s">
        <v>385</v>
      </c>
      <c r="F13" s="40" t="s">
        <v>385</v>
      </c>
    </row>
    <row r="14" spans="1:6" ht="34.5" customHeight="1" x14ac:dyDescent="0.2">
      <c r="A14" s="48">
        <v>8</v>
      </c>
      <c r="B14" s="114" t="s">
        <v>33</v>
      </c>
      <c r="C14" s="53" t="s">
        <v>36</v>
      </c>
      <c r="D14" s="40" t="s">
        <v>75</v>
      </c>
      <c r="E14" s="77" t="s">
        <v>75</v>
      </c>
      <c r="F14" s="40" t="s">
        <v>75</v>
      </c>
    </row>
    <row r="15" spans="1:6" ht="50.25" customHeight="1" x14ac:dyDescent="0.2">
      <c r="A15" s="48">
        <v>9</v>
      </c>
      <c r="B15" s="114" t="s">
        <v>1</v>
      </c>
      <c r="C15" s="51" t="s">
        <v>69</v>
      </c>
      <c r="D15" s="40" t="s">
        <v>270</v>
      </c>
      <c r="E15" s="77" t="s">
        <v>270</v>
      </c>
      <c r="F15" s="40" t="s">
        <v>472</v>
      </c>
    </row>
    <row r="16" spans="1:6" ht="37.5" customHeight="1" x14ac:dyDescent="0.2">
      <c r="A16" s="48">
        <v>10</v>
      </c>
      <c r="B16" s="139" t="s">
        <v>2</v>
      </c>
      <c r="C16" s="51" t="s">
        <v>41</v>
      </c>
      <c r="D16" s="40" t="s">
        <v>94</v>
      </c>
      <c r="E16" s="77" t="s">
        <v>94</v>
      </c>
      <c r="F16" s="40" t="s">
        <v>266</v>
      </c>
    </row>
    <row r="17" spans="1:6" ht="25.5" customHeight="1" x14ac:dyDescent="0.2">
      <c r="A17" s="48">
        <v>11</v>
      </c>
      <c r="B17" s="139"/>
      <c r="C17" s="51" t="s">
        <v>7</v>
      </c>
      <c r="D17" s="40"/>
      <c r="E17" s="77" t="s">
        <v>391</v>
      </c>
      <c r="F17" s="40"/>
    </row>
    <row r="18" spans="1:6" ht="116.25" customHeight="1" x14ac:dyDescent="0.2">
      <c r="A18" s="48">
        <v>12</v>
      </c>
      <c r="B18" s="115" t="s">
        <v>3</v>
      </c>
      <c r="C18" s="51" t="s">
        <v>66</v>
      </c>
      <c r="D18" s="40" t="s">
        <v>475</v>
      </c>
      <c r="E18" s="77" t="s">
        <v>473</v>
      </c>
      <c r="F18" s="40" t="s">
        <v>474</v>
      </c>
    </row>
    <row r="19" spans="1:6" ht="24" customHeight="1" x14ac:dyDescent="0.2">
      <c r="A19" s="48">
        <v>13</v>
      </c>
      <c r="B19" s="139" t="s">
        <v>4</v>
      </c>
      <c r="C19" s="51" t="s">
        <v>14</v>
      </c>
      <c r="D19" s="40" t="s">
        <v>81</v>
      </c>
      <c r="E19" s="77" t="s">
        <v>81</v>
      </c>
      <c r="F19" s="40" t="s">
        <v>81</v>
      </c>
    </row>
    <row r="20" spans="1:6" ht="18" customHeight="1" x14ac:dyDescent="0.2">
      <c r="A20" s="48">
        <v>14</v>
      </c>
      <c r="B20" s="139"/>
      <c r="C20" s="51" t="s">
        <v>15</v>
      </c>
      <c r="D20" s="40" t="s">
        <v>81</v>
      </c>
      <c r="E20" s="77" t="s">
        <v>81</v>
      </c>
      <c r="F20" s="40" t="s">
        <v>81</v>
      </c>
    </row>
    <row r="21" spans="1:6" ht="195" customHeight="1" x14ac:dyDescent="0.2">
      <c r="A21" s="48">
        <v>15</v>
      </c>
      <c r="B21" s="114" t="s">
        <v>16</v>
      </c>
      <c r="C21" s="53" t="s">
        <v>17</v>
      </c>
      <c r="D21" s="40" t="s">
        <v>141</v>
      </c>
      <c r="E21" s="77" t="s">
        <v>82</v>
      </c>
      <c r="F21" s="40" t="s">
        <v>141</v>
      </c>
    </row>
    <row r="22" spans="1:6" ht="45.75" customHeight="1" x14ac:dyDescent="0.2">
      <c r="A22" s="48">
        <v>16</v>
      </c>
      <c r="B22" s="114" t="s">
        <v>18</v>
      </c>
      <c r="C22" s="53" t="s">
        <v>19</v>
      </c>
      <c r="D22" s="43" t="s">
        <v>127</v>
      </c>
      <c r="E22" s="80" t="s">
        <v>127</v>
      </c>
      <c r="F22" s="43" t="s">
        <v>127</v>
      </c>
    </row>
    <row r="23" spans="1:6" ht="31.5" customHeight="1" x14ac:dyDescent="0.2">
      <c r="A23" s="48">
        <v>17</v>
      </c>
      <c r="B23" s="114" t="s">
        <v>5</v>
      </c>
      <c r="C23" s="53" t="s">
        <v>20</v>
      </c>
      <c r="D23" s="43"/>
      <c r="E23" s="80"/>
      <c r="F23" s="43"/>
    </row>
    <row r="24" spans="1:6" ht="36" customHeight="1" x14ac:dyDescent="0.2">
      <c r="A24" s="48">
        <v>18</v>
      </c>
      <c r="B24" s="139" t="s">
        <v>27</v>
      </c>
      <c r="C24" s="51" t="s">
        <v>37</v>
      </c>
      <c r="D24" s="43"/>
      <c r="E24" s="80"/>
      <c r="F24" s="43"/>
    </row>
    <row r="25" spans="1:6" ht="30.75" customHeight="1" x14ac:dyDescent="0.2">
      <c r="A25" s="48">
        <v>19</v>
      </c>
      <c r="B25" s="139"/>
      <c r="C25" s="51" t="s">
        <v>38</v>
      </c>
      <c r="D25" s="43"/>
      <c r="E25" s="80"/>
      <c r="F25" s="43"/>
    </row>
    <row r="26" spans="1:6" ht="24" customHeight="1" x14ac:dyDescent="0.2">
      <c r="A26" s="48">
        <v>20</v>
      </c>
      <c r="B26" s="139"/>
      <c r="C26" s="54" t="s">
        <v>39</v>
      </c>
      <c r="D26" s="43"/>
      <c r="E26" s="80"/>
      <c r="F26" s="43"/>
    </row>
    <row r="27" spans="1:6" ht="114" customHeight="1" x14ac:dyDescent="0.2">
      <c r="A27" s="48">
        <v>21</v>
      </c>
      <c r="B27" s="114" t="s">
        <v>40</v>
      </c>
      <c r="C27" s="52" t="s">
        <v>28</v>
      </c>
      <c r="D27" s="40" t="s">
        <v>141</v>
      </c>
      <c r="E27" s="77" t="s">
        <v>141</v>
      </c>
      <c r="F27" s="40" t="s">
        <v>141</v>
      </c>
    </row>
    <row r="28" spans="1:6" x14ac:dyDescent="0.2">
      <c r="A28" s="48">
        <v>22</v>
      </c>
      <c r="B28" s="140" t="s">
        <v>25</v>
      </c>
      <c r="C28" s="51" t="s">
        <v>8</v>
      </c>
      <c r="D28" s="62" t="s">
        <v>476</v>
      </c>
      <c r="E28" s="87"/>
      <c r="F28" s="62"/>
    </row>
    <row r="29" spans="1:6" ht="20.25" customHeight="1" x14ac:dyDescent="0.2">
      <c r="A29" s="48">
        <v>23</v>
      </c>
      <c r="B29" s="140"/>
      <c r="C29" s="51" t="s">
        <v>9</v>
      </c>
      <c r="D29" s="62" t="s">
        <v>402</v>
      </c>
      <c r="E29" s="87" t="s">
        <v>93</v>
      </c>
      <c r="F29" s="62" t="s">
        <v>93</v>
      </c>
    </row>
    <row r="30" spans="1:6" ht="25.5" customHeight="1" x14ac:dyDescent="0.2">
      <c r="A30" s="48">
        <v>24</v>
      </c>
      <c r="B30" s="140" t="s">
        <v>24</v>
      </c>
      <c r="C30" s="51" t="s">
        <v>64</v>
      </c>
      <c r="D30" s="62" t="s">
        <v>477</v>
      </c>
      <c r="E30" s="87" t="s">
        <v>479</v>
      </c>
      <c r="F30" s="62" t="s">
        <v>343</v>
      </c>
    </row>
    <row r="31" spans="1:6" ht="21.75" hidden="1" customHeight="1" x14ac:dyDescent="0.2">
      <c r="A31" s="48">
        <v>25</v>
      </c>
      <c r="B31" s="140"/>
      <c r="C31" s="51" t="s">
        <v>64</v>
      </c>
      <c r="D31" s="62" t="s">
        <v>26</v>
      </c>
      <c r="E31" s="87" t="s">
        <v>26</v>
      </c>
      <c r="F31" s="62" t="s">
        <v>26</v>
      </c>
    </row>
    <row r="32" spans="1:6" ht="22.5" customHeight="1" x14ac:dyDescent="0.2">
      <c r="A32" s="48">
        <v>26</v>
      </c>
      <c r="B32" s="140"/>
      <c r="C32" s="51" t="s">
        <v>64</v>
      </c>
      <c r="D32" s="62" t="s">
        <v>478</v>
      </c>
      <c r="E32" s="87" t="s">
        <v>480</v>
      </c>
      <c r="F32" s="62" t="s">
        <v>104</v>
      </c>
    </row>
    <row r="33" spans="1:6" ht="15" hidden="1" customHeight="1" x14ac:dyDescent="0.2">
      <c r="A33" s="48">
        <v>27</v>
      </c>
      <c r="B33" s="114" t="s">
        <v>21</v>
      </c>
      <c r="C33" s="51" t="s">
        <v>64</v>
      </c>
      <c r="D33" s="62" t="s">
        <v>26</v>
      </c>
      <c r="E33" s="87" t="s">
        <v>26</v>
      </c>
      <c r="F33" s="62" t="s">
        <v>26</v>
      </c>
    </row>
    <row r="34" spans="1:6" hidden="1" x14ac:dyDescent="0.2">
      <c r="A34" s="48">
        <v>28</v>
      </c>
      <c r="B34" s="115" t="s">
        <v>6</v>
      </c>
      <c r="C34" s="51" t="s">
        <v>64</v>
      </c>
      <c r="D34" s="62" t="s">
        <v>26</v>
      </c>
      <c r="E34" s="87" t="s">
        <v>26</v>
      </c>
      <c r="F34" s="62" t="s">
        <v>26</v>
      </c>
    </row>
    <row r="35" spans="1:6" ht="66.75" customHeight="1" x14ac:dyDescent="0.2">
      <c r="A35" s="48">
        <v>29</v>
      </c>
      <c r="B35" s="114" t="s">
        <v>22</v>
      </c>
      <c r="C35" s="51" t="s">
        <v>123</v>
      </c>
      <c r="D35" s="62"/>
      <c r="E35" s="87"/>
      <c r="F35" s="62"/>
    </row>
    <row r="36" spans="1:6" ht="15" customHeight="1" thickBot="1" x14ac:dyDescent="0.25">
      <c r="A36" s="49">
        <v>30</v>
      </c>
      <c r="B36" s="32" t="s">
        <v>23</v>
      </c>
      <c r="C36" s="55" t="s">
        <v>65</v>
      </c>
      <c r="D36" s="66"/>
      <c r="E36" s="88"/>
      <c r="F36" s="66"/>
    </row>
  </sheetData>
  <mergeCells count="5">
    <mergeCell ref="B16:B17"/>
    <mergeCell ref="B19:B20"/>
    <mergeCell ref="B24:B26"/>
    <mergeCell ref="B28:B29"/>
    <mergeCell ref="B30:B3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L16"/>
  <sheetViews>
    <sheetView workbookViewId="0">
      <selection activeCell="A5" sqref="A5"/>
    </sheetView>
  </sheetViews>
  <sheetFormatPr baseColWidth="10" defaultColWidth="8.83203125" defaultRowHeight="15" x14ac:dyDescent="0.2"/>
  <cols>
    <col min="1" max="1" width="28.1640625" customWidth="1"/>
    <col min="2" max="2" width="34.33203125" customWidth="1"/>
    <col min="3" max="3" width="11.33203125" customWidth="1"/>
    <col min="10" max="10" width="22.6640625" customWidth="1"/>
    <col min="11" max="11" width="25.33203125" customWidth="1"/>
    <col min="12" max="12" width="12" customWidth="1"/>
  </cols>
  <sheetData>
    <row r="2" spans="1:12" x14ac:dyDescent="0.2">
      <c r="A2" t="s">
        <v>70</v>
      </c>
    </row>
    <row r="3" spans="1:12" ht="19" x14ac:dyDescent="0.25">
      <c r="A3" s="20" t="s">
        <v>51</v>
      </c>
      <c r="J3" s="1" t="s">
        <v>54</v>
      </c>
    </row>
    <row r="5" spans="1:12" ht="49" thickBot="1" x14ac:dyDescent="0.25">
      <c r="A5" s="2"/>
      <c r="B5" s="3"/>
      <c r="C5" s="4" t="s">
        <v>59</v>
      </c>
      <c r="J5" s="2"/>
      <c r="K5" s="3"/>
      <c r="L5" s="4" t="s">
        <v>53</v>
      </c>
    </row>
    <row r="6" spans="1:12" ht="16" thickBot="1" x14ac:dyDescent="0.25">
      <c r="A6" s="12" t="s">
        <v>44</v>
      </c>
      <c r="B6" s="13" t="s">
        <v>52</v>
      </c>
      <c r="C6" s="30">
        <f>C8+C12</f>
        <v>740</v>
      </c>
      <c r="J6" s="12" t="s">
        <v>44</v>
      </c>
      <c r="K6" s="13" t="s">
        <v>52</v>
      </c>
      <c r="L6" s="27" t="s">
        <v>57</v>
      </c>
    </row>
    <row r="7" spans="1:12" x14ac:dyDescent="0.2">
      <c r="A7" s="5"/>
      <c r="B7" s="6"/>
      <c r="C7" s="7"/>
      <c r="J7" s="5"/>
      <c r="K7" s="6"/>
      <c r="L7" s="7"/>
    </row>
    <row r="8" spans="1:12" ht="20.5" customHeight="1" x14ac:dyDescent="0.2">
      <c r="A8" s="8" t="s">
        <v>45</v>
      </c>
      <c r="B8" s="9" t="s">
        <v>60</v>
      </c>
      <c r="C8" s="28">
        <f>SUM(C9:C10)</f>
        <v>310</v>
      </c>
      <c r="J8" s="22"/>
      <c r="K8" s="8" t="s">
        <v>45</v>
      </c>
      <c r="L8" s="28">
        <f>SUM(L9:L10)</f>
        <v>740</v>
      </c>
    </row>
    <row r="9" spans="1:12" ht="20" customHeight="1" x14ac:dyDescent="0.2">
      <c r="A9" s="14" t="s">
        <v>47</v>
      </c>
      <c r="B9" s="15" t="s">
        <v>49</v>
      </c>
      <c r="C9" s="16">
        <v>150</v>
      </c>
      <c r="J9" s="10"/>
      <c r="K9" s="11" t="s">
        <v>46</v>
      </c>
      <c r="L9" s="11">
        <v>310</v>
      </c>
    </row>
    <row r="10" spans="1:12" ht="20" customHeight="1" x14ac:dyDescent="0.2">
      <c r="A10" s="14"/>
      <c r="B10" s="15" t="s">
        <v>48</v>
      </c>
      <c r="C10" s="16">
        <v>160</v>
      </c>
      <c r="J10" s="23"/>
      <c r="K10" s="25" t="s">
        <v>50</v>
      </c>
      <c r="L10" s="26">
        <v>430</v>
      </c>
    </row>
    <row r="11" spans="1:12" x14ac:dyDescent="0.2">
      <c r="A11" s="5"/>
      <c r="B11" s="6"/>
      <c r="C11" s="7"/>
      <c r="J11" s="24"/>
      <c r="K11" s="21" t="s">
        <v>47</v>
      </c>
      <c r="L11" s="29">
        <f>SUM(L12:L13)</f>
        <v>740</v>
      </c>
    </row>
    <row r="12" spans="1:12" ht="22.25" customHeight="1" x14ac:dyDescent="0.2">
      <c r="A12" s="8" t="s">
        <v>45</v>
      </c>
      <c r="B12" s="9" t="s">
        <v>61</v>
      </c>
      <c r="C12" s="28">
        <f>SUM(C13:C14)</f>
        <v>430</v>
      </c>
      <c r="J12" s="14"/>
      <c r="K12" s="15" t="s">
        <v>55</v>
      </c>
      <c r="L12" s="16">
        <v>380</v>
      </c>
    </row>
    <row r="13" spans="1:12" ht="21" customHeight="1" x14ac:dyDescent="0.2">
      <c r="A13" s="14" t="s">
        <v>47</v>
      </c>
      <c r="B13" s="15" t="s">
        <v>49</v>
      </c>
      <c r="C13" s="16">
        <v>230</v>
      </c>
      <c r="J13" s="17"/>
      <c r="K13" s="18" t="s">
        <v>56</v>
      </c>
      <c r="L13" s="19">
        <v>360</v>
      </c>
    </row>
    <row r="14" spans="1:12" ht="23.5" customHeight="1" x14ac:dyDescent="0.2">
      <c r="A14" s="17"/>
      <c r="B14" s="18" t="s">
        <v>48</v>
      </c>
      <c r="C14" s="19">
        <v>200</v>
      </c>
    </row>
    <row r="16" spans="1:12" x14ac:dyDescent="0.2">
      <c r="A16" t="s">
        <v>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6"/>
  <sheetViews>
    <sheetView workbookViewId="0">
      <pane xSplit="3" ySplit="7" topLeftCell="H11" activePane="bottomRight" state="frozen"/>
      <selection pane="topRight" activeCell="D1" sqref="D1"/>
      <selection pane="bottomLeft" activeCell="A8" sqref="A8"/>
      <selection pane="bottomRight" activeCell="H12" sqref="H12"/>
    </sheetView>
  </sheetViews>
  <sheetFormatPr baseColWidth="10" defaultColWidth="8.83203125" defaultRowHeight="15" x14ac:dyDescent="0.2"/>
  <cols>
    <col min="1" max="1" width="5" style="46" customWidth="1"/>
    <col min="2" max="2" width="36.83203125" customWidth="1"/>
    <col min="3" max="3" width="49.5" customWidth="1"/>
    <col min="4" max="15" width="25" style="42" customWidth="1"/>
    <col min="16" max="16" width="25" style="99" customWidth="1"/>
    <col min="17" max="17" width="25" style="42" customWidth="1"/>
    <col min="18" max="18" width="25" style="99" customWidth="1"/>
    <col min="19" max="21" width="25" style="42" customWidth="1"/>
    <col min="22" max="27" width="25" style="99" customWidth="1"/>
  </cols>
  <sheetData>
    <row r="1" spans="1:27" ht="19" x14ac:dyDescent="0.2">
      <c r="A1" s="44" t="s">
        <v>32</v>
      </c>
    </row>
    <row r="2" spans="1:27" x14ac:dyDescent="0.2">
      <c r="A2" s="45"/>
    </row>
    <row r="3" spans="1:27" x14ac:dyDescent="0.2">
      <c r="A3" s="46" t="s">
        <v>62</v>
      </c>
    </row>
    <row r="4" spans="1:27" x14ac:dyDescent="0.2">
      <c r="A4" s="46" t="s">
        <v>63</v>
      </c>
    </row>
    <row r="6" spans="1:27" ht="16" thickBot="1" x14ac:dyDescent="0.25"/>
    <row r="7" spans="1:27" ht="87" customHeight="1" x14ac:dyDescent="0.2">
      <c r="A7" s="47">
        <v>1</v>
      </c>
      <c r="B7" s="31" t="s">
        <v>11</v>
      </c>
      <c r="C7" s="50" t="s">
        <v>67</v>
      </c>
      <c r="D7" s="69" t="s">
        <v>278</v>
      </c>
      <c r="E7" s="89" t="s">
        <v>155</v>
      </c>
      <c r="F7" s="69" t="s">
        <v>160</v>
      </c>
      <c r="G7" s="70" t="s">
        <v>164</v>
      </c>
      <c r="H7" s="71" t="s">
        <v>165</v>
      </c>
      <c r="I7" s="89" t="s">
        <v>173</v>
      </c>
      <c r="J7" s="89" t="s">
        <v>177</v>
      </c>
      <c r="K7" s="69" t="s">
        <v>184</v>
      </c>
      <c r="L7" s="71" t="s">
        <v>185</v>
      </c>
      <c r="M7" s="89" t="s">
        <v>191</v>
      </c>
      <c r="N7" s="91" t="s">
        <v>206</v>
      </c>
      <c r="O7" s="69" t="s">
        <v>198</v>
      </c>
      <c r="P7" s="89" t="s">
        <v>200</v>
      </c>
      <c r="Q7" s="69" t="s">
        <v>210</v>
      </c>
      <c r="R7" s="101" t="s">
        <v>214</v>
      </c>
      <c r="S7" s="69" t="s">
        <v>215</v>
      </c>
      <c r="T7" s="70" t="s">
        <v>220</v>
      </c>
      <c r="U7" s="71" t="s">
        <v>223</v>
      </c>
      <c r="V7" s="89" t="s">
        <v>225</v>
      </c>
      <c r="W7" s="69" t="s">
        <v>228</v>
      </c>
      <c r="X7" s="89" t="s">
        <v>225</v>
      </c>
      <c r="Y7" s="69" t="s">
        <v>238</v>
      </c>
      <c r="Z7" s="89" t="s">
        <v>269</v>
      </c>
      <c r="AA7" s="69" t="s">
        <v>274</v>
      </c>
    </row>
    <row r="8" spans="1:27" ht="36" customHeight="1" x14ac:dyDescent="0.2">
      <c r="A8" s="48">
        <v>2</v>
      </c>
      <c r="B8" s="35" t="s">
        <v>10</v>
      </c>
      <c r="C8" s="51" t="s">
        <v>35</v>
      </c>
      <c r="D8" s="72" t="s">
        <v>152</v>
      </c>
      <c r="E8" s="59" t="s">
        <v>152</v>
      </c>
      <c r="F8" s="72" t="s">
        <v>152</v>
      </c>
      <c r="G8" s="73" t="s">
        <v>152</v>
      </c>
      <c r="H8" s="74" t="s">
        <v>152</v>
      </c>
      <c r="I8" s="59" t="s">
        <v>152</v>
      </c>
      <c r="J8" s="41" t="s">
        <v>152</v>
      </c>
      <c r="K8" s="72" t="s">
        <v>152</v>
      </c>
      <c r="L8" s="74" t="s">
        <v>152</v>
      </c>
      <c r="M8" s="59" t="s">
        <v>152</v>
      </c>
      <c r="N8" s="39" t="s">
        <v>152</v>
      </c>
      <c r="O8" s="72" t="s">
        <v>152</v>
      </c>
      <c r="P8" s="59" t="s">
        <v>152</v>
      </c>
      <c r="Q8" s="72" t="s">
        <v>152</v>
      </c>
      <c r="R8" s="102" t="s">
        <v>152</v>
      </c>
      <c r="S8" s="72" t="s">
        <v>152</v>
      </c>
      <c r="T8" s="73" t="s">
        <v>152</v>
      </c>
      <c r="U8" s="74" t="s">
        <v>152</v>
      </c>
      <c r="V8" s="59" t="s">
        <v>152</v>
      </c>
      <c r="W8" s="72" t="s">
        <v>152</v>
      </c>
      <c r="X8" s="59" t="s">
        <v>152</v>
      </c>
      <c r="Y8" s="72" t="s">
        <v>152</v>
      </c>
      <c r="Z8" s="59" t="s">
        <v>152</v>
      </c>
      <c r="AA8" s="72" t="s">
        <v>152</v>
      </c>
    </row>
    <row r="9" spans="1:27" ht="38.25" customHeight="1" x14ac:dyDescent="0.2">
      <c r="A9" s="48">
        <v>3</v>
      </c>
      <c r="B9" s="35" t="s">
        <v>43</v>
      </c>
      <c r="C9" s="51" t="s">
        <v>42</v>
      </c>
      <c r="D9" s="72" t="s">
        <v>72</v>
      </c>
      <c r="E9" s="59" t="s">
        <v>72</v>
      </c>
      <c r="F9" s="72" t="s">
        <v>72</v>
      </c>
      <c r="G9" s="73" t="s">
        <v>72</v>
      </c>
      <c r="H9" s="74" t="s">
        <v>72</v>
      </c>
      <c r="I9" s="59" t="s">
        <v>72</v>
      </c>
      <c r="J9" s="41" t="s">
        <v>72</v>
      </c>
      <c r="K9" s="72" t="s">
        <v>72</v>
      </c>
      <c r="L9" s="74" t="s">
        <v>72</v>
      </c>
      <c r="M9" s="59" t="s">
        <v>72</v>
      </c>
      <c r="N9" s="39" t="s">
        <v>72</v>
      </c>
      <c r="O9" s="72" t="s">
        <v>72</v>
      </c>
      <c r="P9" s="59" t="s">
        <v>72</v>
      </c>
      <c r="Q9" s="72" t="s">
        <v>72</v>
      </c>
      <c r="R9" s="102" t="s">
        <v>72</v>
      </c>
      <c r="S9" s="72" t="s">
        <v>72</v>
      </c>
      <c r="T9" s="73" t="s">
        <v>72</v>
      </c>
      <c r="U9" s="74" t="s">
        <v>72</v>
      </c>
      <c r="V9" s="59" t="s">
        <v>72</v>
      </c>
      <c r="W9" s="72" t="s">
        <v>72</v>
      </c>
      <c r="X9" s="59" t="s">
        <v>72</v>
      </c>
      <c r="Y9" s="72" t="s">
        <v>72</v>
      </c>
      <c r="Z9" s="59" t="s">
        <v>72</v>
      </c>
      <c r="AA9" s="72" t="s">
        <v>72</v>
      </c>
    </row>
    <row r="10" spans="1:27" ht="81.75" customHeight="1" x14ac:dyDescent="0.2">
      <c r="A10" s="48">
        <v>4</v>
      </c>
      <c r="B10" s="35" t="s">
        <v>34</v>
      </c>
      <c r="C10" s="52" t="s">
        <v>12</v>
      </c>
      <c r="D10" s="75">
        <v>5</v>
      </c>
      <c r="E10" s="37">
        <v>5</v>
      </c>
      <c r="F10" s="75">
        <v>5</v>
      </c>
      <c r="G10" s="76">
        <v>5</v>
      </c>
      <c r="H10" s="77">
        <v>5</v>
      </c>
      <c r="I10" s="37">
        <v>5</v>
      </c>
      <c r="J10" s="38">
        <v>5</v>
      </c>
      <c r="K10" s="75">
        <v>5</v>
      </c>
      <c r="L10" s="77">
        <v>5</v>
      </c>
      <c r="M10" s="37">
        <v>5</v>
      </c>
      <c r="N10" s="40">
        <v>5</v>
      </c>
      <c r="O10" s="75">
        <v>5</v>
      </c>
      <c r="P10" s="37">
        <v>5</v>
      </c>
      <c r="Q10" s="75">
        <v>5</v>
      </c>
      <c r="R10" s="103">
        <v>5</v>
      </c>
      <c r="S10" s="75">
        <v>5</v>
      </c>
      <c r="T10" s="76">
        <v>5</v>
      </c>
      <c r="U10" s="77">
        <v>5</v>
      </c>
      <c r="V10" s="37">
        <v>5</v>
      </c>
      <c r="W10" s="75">
        <v>5</v>
      </c>
      <c r="X10" s="37">
        <v>5</v>
      </c>
      <c r="Y10" s="75">
        <v>5</v>
      </c>
      <c r="Z10" s="37">
        <v>5</v>
      </c>
      <c r="AA10" s="75">
        <v>5</v>
      </c>
    </row>
    <row r="11" spans="1:27" ht="29.25" customHeight="1" x14ac:dyDescent="0.2">
      <c r="A11" s="48">
        <v>5</v>
      </c>
      <c r="B11" s="35" t="s">
        <v>13</v>
      </c>
      <c r="C11" s="53" t="s">
        <v>68</v>
      </c>
      <c r="D11" s="75" t="s">
        <v>73</v>
      </c>
      <c r="E11" s="37" t="s">
        <v>73</v>
      </c>
      <c r="F11" s="75" t="s">
        <v>73</v>
      </c>
      <c r="G11" s="76" t="s">
        <v>73</v>
      </c>
      <c r="H11" s="77" t="s">
        <v>73</v>
      </c>
      <c r="I11" s="37" t="s">
        <v>73</v>
      </c>
      <c r="J11" s="38" t="s">
        <v>73</v>
      </c>
      <c r="K11" s="75" t="s">
        <v>73</v>
      </c>
      <c r="L11" s="77" t="s">
        <v>73</v>
      </c>
      <c r="M11" s="37" t="s">
        <v>73</v>
      </c>
      <c r="N11" s="40" t="s">
        <v>73</v>
      </c>
      <c r="O11" s="75" t="s">
        <v>73</v>
      </c>
      <c r="P11" s="37" t="s">
        <v>73</v>
      </c>
      <c r="Q11" s="75" t="s">
        <v>73</v>
      </c>
      <c r="R11" s="103" t="s">
        <v>73</v>
      </c>
      <c r="S11" s="75" t="s">
        <v>73</v>
      </c>
      <c r="T11" s="76" t="s">
        <v>73</v>
      </c>
      <c r="U11" s="77" t="s">
        <v>73</v>
      </c>
      <c r="V11" s="37" t="s">
        <v>73</v>
      </c>
      <c r="W11" s="75" t="s">
        <v>73</v>
      </c>
      <c r="X11" s="37" t="s">
        <v>73</v>
      </c>
      <c r="Y11" s="75" t="s">
        <v>73</v>
      </c>
      <c r="Z11" s="37" t="s">
        <v>73</v>
      </c>
      <c r="AA11" s="75" t="s">
        <v>73</v>
      </c>
    </row>
    <row r="12" spans="1:27" ht="143.25" customHeight="1" x14ac:dyDescent="0.2">
      <c r="A12" s="48">
        <v>6</v>
      </c>
      <c r="B12" s="35" t="s">
        <v>0</v>
      </c>
      <c r="C12" s="52" t="s">
        <v>29</v>
      </c>
      <c r="D12" s="75" t="s">
        <v>153</v>
      </c>
      <c r="E12" s="37" t="s">
        <v>153</v>
      </c>
      <c r="F12" s="75" t="s">
        <v>153</v>
      </c>
      <c r="G12" s="76" t="s">
        <v>153</v>
      </c>
      <c r="H12" s="77" t="s">
        <v>153</v>
      </c>
      <c r="I12" s="37" t="s">
        <v>153</v>
      </c>
      <c r="J12" s="38" t="s">
        <v>153</v>
      </c>
      <c r="K12" s="75" t="s">
        <v>153</v>
      </c>
      <c r="L12" s="77" t="s">
        <v>153</v>
      </c>
      <c r="M12" s="37" t="s">
        <v>153</v>
      </c>
      <c r="N12" s="40" t="s">
        <v>153</v>
      </c>
      <c r="O12" s="75" t="s">
        <v>153</v>
      </c>
      <c r="P12" s="37" t="s">
        <v>153</v>
      </c>
      <c r="Q12" s="75" t="s">
        <v>153</v>
      </c>
      <c r="R12" s="103" t="s">
        <v>153</v>
      </c>
      <c r="S12" s="75" t="s">
        <v>153</v>
      </c>
      <c r="T12" s="76" t="s">
        <v>153</v>
      </c>
      <c r="U12" s="77" t="s">
        <v>153</v>
      </c>
      <c r="V12" s="37" t="s">
        <v>153</v>
      </c>
      <c r="W12" s="75" t="s">
        <v>153</v>
      </c>
      <c r="X12" s="37" t="s">
        <v>153</v>
      </c>
      <c r="Y12" s="75" t="s">
        <v>153</v>
      </c>
      <c r="Z12" s="37" t="s">
        <v>153</v>
      </c>
      <c r="AA12" s="75" t="s">
        <v>153</v>
      </c>
    </row>
    <row r="13" spans="1:27" ht="131.25" customHeight="1" x14ac:dyDescent="0.2">
      <c r="A13" s="48">
        <v>7</v>
      </c>
      <c r="B13" s="35" t="s">
        <v>30</v>
      </c>
      <c r="C13" s="53" t="s">
        <v>31</v>
      </c>
      <c r="D13" s="75" t="s">
        <v>154</v>
      </c>
      <c r="E13" s="37" t="s">
        <v>154</v>
      </c>
      <c r="F13" s="75" t="s">
        <v>154</v>
      </c>
      <c r="G13" s="76" t="s">
        <v>154</v>
      </c>
      <c r="H13" s="77" t="s">
        <v>154</v>
      </c>
      <c r="I13" s="37" t="s">
        <v>154</v>
      </c>
      <c r="J13" s="38" t="s">
        <v>154</v>
      </c>
      <c r="K13" s="75" t="s">
        <v>154</v>
      </c>
      <c r="L13" s="77" t="s">
        <v>154</v>
      </c>
      <c r="M13" s="37" t="s">
        <v>154</v>
      </c>
      <c r="N13" s="40" t="s">
        <v>154</v>
      </c>
      <c r="O13" s="75" t="s">
        <v>154</v>
      </c>
      <c r="P13" s="37" t="s">
        <v>154</v>
      </c>
      <c r="Q13" s="75" t="s">
        <v>154</v>
      </c>
      <c r="R13" s="103" t="s">
        <v>154</v>
      </c>
      <c r="S13" s="75" t="s">
        <v>154</v>
      </c>
      <c r="T13" s="76" t="s">
        <v>154</v>
      </c>
      <c r="U13" s="77" t="s">
        <v>154</v>
      </c>
      <c r="V13" s="37" t="s">
        <v>154</v>
      </c>
      <c r="W13" s="75" t="s">
        <v>154</v>
      </c>
      <c r="X13" s="37" t="s">
        <v>154</v>
      </c>
      <c r="Y13" s="75" t="s">
        <v>154</v>
      </c>
      <c r="Z13" s="37" t="s">
        <v>154</v>
      </c>
      <c r="AA13" s="75" t="s">
        <v>154</v>
      </c>
    </row>
    <row r="14" spans="1:27" ht="34.5" customHeight="1" x14ac:dyDescent="0.2">
      <c r="A14" s="48">
        <v>8</v>
      </c>
      <c r="B14" s="35" t="s">
        <v>33</v>
      </c>
      <c r="C14" s="53" t="s">
        <v>36</v>
      </c>
      <c r="D14" s="75" t="s">
        <v>75</v>
      </c>
      <c r="E14" s="37" t="s">
        <v>75</v>
      </c>
      <c r="F14" s="75" t="s">
        <v>75</v>
      </c>
      <c r="G14" s="76" t="s">
        <v>75</v>
      </c>
      <c r="H14" s="77" t="s">
        <v>75</v>
      </c>
      <c r="I14" s="37" t="s">
        <v>75</v>
      </c>
      <c r="J14" s="38" t="s">
        <v>75</v>
      </c>
      <c r="K14" s="75" t="s">
        <v>75</v>
      </c>
      <c r="L14" s="77" t="s">
        <v>75</v>
      </c>
      <c r="M14" s="37" t="s">
        <v>75</v>
      </c>
      <c r="N14" s="40" t="s">
        <v>75</v>
      </c>
      <c r="O14" s="75" t="s">
        <v>75</v>
      </c>
      <c r="P14" s="37" t="s">
        <v>75</v>
      </c>
      <c r="Q14" s="75" t="s">
        <v>75</v>
      </c>
      <c r="R14" s="103" t="s">
        <v>75</v>
      </c>
      <c r="S14" s="75" t="s">
        <v>75</v>
      </c>
      <c r="T14" s="76" t="s">
        <v>75</v>
      </c>
      <c r="U14" s="77" t="s">
        <v>75</v>
      </c>
      <c r="V14" s="37" t="s">
        <v>75</v>
      </c>
      <c r="W14" s="75" t="s">
        <v>75</v>
      </c>
      <c r="X14" s="37" t="s">
        <v>75</v>
      </c>
      <c r="Y14" s="75" t="s">
        <v>239</v>
      </c>
      <c r="Z14" s="37" t="s">
        <v>75</v>
      </c>
      <c r="AA14" s="75" t="s">
        <v>75</v>
      </c>
    </row>
    <row r="15" spans="1:27" ht="50.25" customHeight="1" x14ac:dyDescent="0.2">
      <c r="A15" s="48">
        <v>9</v>
      </c>
      <c r="B15" s="35" t="s">
        <v>1</v>
      </c>
      <c r="C15" s="51" t="s">
        <v>69</v>
      </c>
      <c r="D15" s="75" t="s">
        <v>279</v>
      </c>
      <c r="E15" s="37" t="s">
        <v>159</v>
      </c>
      <c r="F15" s="75" t="s">
        <v>193</v>
      </c>
      <c r="G15" s="76" t="s">
        <v>193</v>
      </c>
      <c r="H15" s="77" t="s">
        <v>193</v>
      </c>
      <c r="I15" s="37" t="s">
        <v>193</v>
      </c>
      <c r="J15" s="38" t="s">
        <v>193</v>
      </c>
      <c r="K15" s="75" t="s">
        <v>193</v>
      </c>
      <c r="L15" s="77" t="s">
        <v>193</v>
      </c>
      <c r="M15" s="37" t="s">
        <v>194</v>
      </c>
      <c r="N15" s="40" t="s">
        <v>194</v>
      </c>
      <c r="O15" s="75" t="s">
        <v>194</v>
      </c>
      <c r="P15" s="37" t="s">
        <v>194</v>
      </c>
      <c r="Q15" s="75" t="s">
        <v>194</v>
      </c>
      <c r="R15" s="103" t="s">
        <v>194</v>
      </c>
      <c r="S15" s="75" t="s">
        <v>193</v>
      </c>
      <c r="T15" s="76" t="s">
        <v>193</v>
      </c>
      <c r="U15" s="77" t="s">
        <v>193</v>
      </c>
      <c r="V15" s="37" t="s">
        <v>194</v>
      </c>
      <c r="W15" s="75" t="s">
        <v>194</v>
      </c>
      <c r="X15" s="37" t="s">
        <v>194</v>
      </c>
      <c r="Y15" s="75" t="s">
        <v>194</v>
      </c>
      <c r="Z15" s="37" t="s">
        <v>270</v>
      </c>
      <c r="AA15" s="75" t="s">
        <v>194</v>
      </c>
    </row>
    <row r="16" spans="1:27" ht="37.5" customHeight="1" x14ac:dyDescent="0.2">
      <c r="A16" s="48">
        <v>10</v>
      </c>
      <c r="B16" s="139" t="s">
        <v>2</v>
      </c>
      <c r="C16" s="51" t="s">
        <v>41</v>
      </c>
      <c r="D16" s="75" t="s">
        <v>77</v>
      </c>
      <c r="E16" s="37" t="s">
        <v>77</v>
      </c>
      <c r="F16" s="75" t="s">
        <v>77</v>
      </c>
      <c r="G16" s="76" t="s">
        <v>77</v>
      </c>
      <c r="H16" s="77" t="s">
        <v>77</v>
      </c>
      <c r="I16" s="37" t="s">
        <v>77</v>
      </c>
      <c r="J16" s="38" t="s">
        <v>77</v>
      </c>
      <c r="K16" s="75" t="s">
        <v>77</v>
      </c>
      <c r="L16" s="77" t="s">
        <v>77</v>
      </c>
      <c r="M16" s="37" t="s">
        <v>94</v>
      </c>
      <c r="N16" s="40" t="s">
        <v>94</v>
      </c>
      <c r="O16" s="75" t="s">
        <v>94</v>
      </c>
      <c r="P16" s="37" t="s">
        <v>94</v>
      </c>
      <c r="Q16" s="75" t="s">
        <v>94</v>
      </c>
      <c r="R16" s="103" t="s">
        <v>94</v>
      </c>
      <c r="S16" s="75" t="s">
        <v>77</v>
      </c>
      <c r="T16" s="76" t="s">
        <v>77</v>
      </c>
      <c r="U16" s="77" t="s">
        <v>77</v>
      </c>
      <c r="V16" s="37" t="s">
        <v>94</v>
      </c>
      <c r="W16" s="75" t="s">
        <v>94</v>
      </c>
      <c r="X16" s="37" t="s">
        <v>94</v>
      </c>
      <c r="Y16" s="75" t="s">
        <v>94</v>
      </c>
      <c r="Z16" s="37" t="s">
        <v>94</v>
      </c>
      <c r="AA16" s="75" t="s">
        <v>94</v>
      </c>
    </row>
    <row r="17" spans="1:27" ht="25.5" customHeight="1" x14ac:dyDescent="0.2">
      <c r="A17" s="48">
        <v>11</v>
      </c>
      <c r="B17" s="139"/>
      <c r="C17" s="51" t="s">
        <v>7</v>
      </c>
      <c r="D17" s="75" t="s">
        <v>94</v>
      </c>
      <c r="E17" s="37" t="s">
        <v>94</v>
      </c>
      <c r="F17" s="75" t="s">
        <v>94</v>
      </c>
      <c r="G17" s="76" t="s">
        <v>94</v>
      </c>
      <c r="H17" s="77" t="s">
        <v>202</v>
      </c>
      <c r="I17" s="37" t="s">
        <v>94</v>
      </c>
      <c r="J17" s="38" t="s">
        <v>94</v>
      </c>
      <c r="K17" s="75" t="s">
        <v>94</v>
      </c>
      <c r="L17" s="77" t="s">
        <v>94</v>
      </c>
      <c r="M17" s="37" t="s">
        <v>195</v>
      </c>
      <c r="N17" s="40" t="s">
        <v>201</v>
      </c>
      <c r="O17" s="75" t="s">
        <v>195</v>
      </c>
      <c r="P17" s="37" t="s">
        <v>201</v>
      </c>
      <c r="Q17" s="75" t="s">
        <v>195</v>
      </c>
      <c r="R17" s="103" t="s">
        <v>201</v>
      </c>
      <c r="S17" s="75" t="s">
        <v>94</v>
      </c>
      <c r="T17" s="76" t="s">
        <v>94</v>
      </c>
      <c r="U17" s="77" t="s">
        <v>94</v>
      </c>
      <c r="V17" s="37" t="s">
        <v>195</v>
      </c>
      <c r="W17" s="75" t="s">
        <v>195</v>
      </c>
      <c r="X17" s="37" t="s">
        <v>195</v>
      </c>
      <c r="Y17" s="75" t="s">
        <v>195</v>
      </c>
      <c r="Z17" s="37"/>
      <c r="AA17" s="75"/>
    </row>
    <row r="18" spans="1:27" ht="90" x14ac:dyDescent="0.2">
      <c r="A18" s="48">
        <v>12</v>
      </c>
      <c r="B18" s="36" t="s">
        <v>3</v>
      </c>
      <c r="C18" s="51" t="s">
        <v>66</v>
      </c>
      <c r="D18" s="75" t="s">
        <v>280</v>
      </c>
      <c r="E18" s="37" t="s">
        <v>158</v>
      </c>
      <c r="F18" s="76" t="s">
        <v>161</v>
      </c>
      <c r="G18" s="76" t="s">
        <v>166</v>
      </c>
      <c r="H18" s="77" t="s">
        <v>167</v>
      </c>
      <c r="I18" s="37" t="s">
        <v>175</v>
      </c>
      <c r="J18" s="38" t="s">
        <v>178</v>
      </c>
      <c r="K18" s="76" t="s">
        <v>186</v>
      </c>
      <c r="L18" s="77" t="s">
        <v>187</v>
      </c>
      <c r="M18" s="37" t="s">
        <v>192</v>
      </c>
      <c r="N18" s="40" t="s">
        <v>207</v>
      </c>
      <c r="O18" s="75" t="s">
        <v>199</v>
      </c>
      <c r="P18" s="37" t="s">
        <v>203</v>
      </c>
      <c r="Q18" s="75" t="s">
        <v>211</v>
      </c>
      <c r="R18" s="103" t="s">
        <v>214</v>
      </c>
      <c r="S18" s="75" t="s">
        <v>216</v>
      </c>
      <c r="T18" s="76" t="s">
        <v>216</v>
      </c>
      <c r="U18" s="77" t="s">
        <v>216</v>
      </c>
      <c r="V18" s="37" t="s">
        <v>225</v>
      </c>
      <c r="W18" s="75" t="str">
        <f>W7</f>
        <v>Numri i psikologëve dhe punonjësve socialë</v>
      </c>
      <c r="X18" s="37" t="s">
        <v>225</v>
      </c>
      <c r="Y18" s="75" t="s">
        <v>238</v>
      </c>
      <c r="Z18" s="37" t="s">
        <v>271</v>
      </c>
      <c r="AA18" s="75" t="s">
        <v>275</v>
      </c>
    </row>
    <row r="19" spans="1:27" ht="24" customHeight="1" x14ac:dyDescent="0.2">
      <c r="A19" s="48">
        <v>13</v>
      </c>
      <c r="B19" s="139" t="s">
        <v>4</v>
      </c>
      <c r="C19" s="51" t="s">
        <v>14</v>
      </c>
      <c r="D19" s="75" t="s">
        <v>81</v>
      </c>
      <c r="E19" s="37" t="s">
        <v>81</v>
      </c>
      <c r="F19" s="75" t="s">
        <v>81</v>
      </c>
      <c r="G19" s="76" t="s">
        <v>81</v>
      </c>
      <c r="H19" s="77" t="s">
        <v>81</v>
      </c>
      <c r="I19" s="37" t="s">
        <v>81</v>
      </c>
      <c r="J19" s="38" t="s">
        <v>81</v>
      </c>
      <c r="K19" s="75" t="s">
        <v>81</v>
      </c>
      <c r="L19" s="77" t="s">
        <v>81</v>
      </c>
      <c r="M19" s="37" t="s">
        <v>81</v>
      </c>
      <c r="N19" s="40" t="s">
        <v>81</v>
      </c>
      <c r="O19" s="75" t="s">
        <v>81</v>
      </c>
      <c r="P19" s="37" t="s">
        <v>81</v>
      </c>
      <c r="Q19" s="75" t="s">
        <v>81</v>
      </c>
      <c r="R19" s="103" t="s">
        <v>81</v>
      </c>
      <c r="S19" s="75" t="s">
        <v>81</v>
      </c>
      <c r="T19" s="76" t="s">
        <v>81</v>
      </c>
      <c r="U19" s="77" t="s">
        <v>81</v>
      </c>
      <c r="V19" s="37" t="s">
        <v>81</v>
      </c>
      <c r="W19" s="75" t="s">
        <v>81</v>
      </c>
      <c r="X19" s="37" t="s">
        <v>81</v>
      </c>
      <c r="Y19" s="75" t="s">
        <v>81</v>
      </c>
      <c r="Z19" s="37" t="s">
        <v>81</v>
      </c>
      <c r="AA19" s="75" t="s">
        <v>81</v>
      </c>
    </row>
    <row r="20" spans="1:27" ht="18" customHeight="1" x14ac:dyDescent="0.2">
      <c r="A20" s="48">
        <v>14</v>
      </c>
      <c r="B20" s="139"/>
      <c r="C20" s="51" t="s">
        <v>15</v>
      </c>
      <c r="D20" s="75" t="s">
        <v>81</v>
      </c>
      <c r="E20" s="37" t="s">
        <v>81</v>
      </c>
      <c r="F20" s="75" t="s">
        <v>81</v>
      </c>
      <c r="G20" s="76" t="s">
        <v>81</v>
      </c>
      <c r="H20" s="77" t="s">
        <v>81</v>
      </c>
      <c r="I20" s="37" t="s">
        <v>81</v>
      </c>
      <c r="J20" s="38" t="s">
        <v>81</v>
      </c>
      <c r="K20" s="75" t="s">
        <v>81</v>
      </c>
      <c r="L20" s="77" t="s">
        <v>81</v>
      </c>
      <c r="M20" s="37" t="s">
        <v>81</v>
      </c>
      <c r="N20" s="40" t="s">
        <v>81</v>
      </c>
      <c r="O20" s="75" t="s">
        <v>81</v>
      </c>
      <c r="P20" s="37" t="s">
        <v>81</v>
      </c>
      <c r="Q20" s="75" t="s">
        <v>81</v>
      </c>
      <c r="R20" s="103" t="s">
        <v>81</v>
      </c>
      <c r="S20" s="75" t="s">
        <v>81</v>
      </c>
      <c r="T20" s="76" t="s">
        <v>81</v>
      </c>
      <c r="U20" s="77" t="s">
        <v>81</v>
      </c>
      <c r="V20" s="37" t="s">
        <v>81</v>
      </c>
      <c r="W20" s="75" t="s">
        <v>81</v>
      </c>
      <c r="X20" s="37" t="s">
        <v>81</v>
      </c>
      <c r="Y20" s="75" t="s">
        <v>81</v>
      </c>
      <c r="Z20" s="37" t="s">
        <v>81</v>
      </c>
      <c r="AA20" s="75" t="s">
        <v>81</v>
      </c>
    </row>
    <row r="21" spans="1:27" ht="195" customHeight="1" x14ac:dyDescent="0.2">
      <c r="A21" s="48">
        <v>15</v>
      </c>
      <c r="B21" s="35" t="s">
        <v>16</v>
      </c>
      <c r="C21" s="53" t="s">
        <v>17</v>
      </c>
      <c r="D21" s="75" t="s">
        <v>82</v>
      </c>
      <c r="E21" s="37" t="s">
        <v>82</v>
      </c>
      <c r="F21" s="75" t="s">
        <v>82</v>
      </c>
      <c r="G21" s="76" t="s">
        <v>82</v>
      </c>
      <c r="H21" s="77" t="s">
        <v>82</v>
      </c>
      <c r="I21" s="37" t="s">
        <v>82</v>
      </c>
      <c r="J21" s="38" t="s">
        <v>82</v>
      </c>
      <c r="K21" s="75" t="s">
        <v>82</v>
      </c>
      <c r="L21" s="77" t="s">
        <v>82</v>
      </c>
      <c r="M21" s="37" t="s">
        <v>82</v>
      </c>
      <c r="N21" s="40" t="s">
        <v>82</v>
      </c>
      <c r="O21" s="75" t="s">
        <v>82</v>
      </c>
      <c r="P21" s="37" t="s">
        <v>82</v>
      </c>
      <c r="Q21" s="75" t="s">
        <v>82</v>
      </c>
      <c r="R21" s="103" t="s">
        <v>82</v>
      </c>
      <c r="S21" s="75" t="s">
        <v>82</v>
      </c>
      <c r="T21" s="76" t="s">
        <v>82</v>
      </c>
      <c r="U21" s="77" t="s">
        <v>82</v>
      </c>
      <c r="V21" s="37" t="s">
        <v>82</v>
      </c>
      <c r="W21" s="75" t="s">
        <v>82</v>
      </c>
      <c r="X21" s="37" t="s">
        <v>82</v>
      </c>
      <c r="Y21" s="75" t="s">
        <v>141</v>
      </c>
      <c r="Z21" s="37" t="s">
        <v>141</v>
      </c>
      <c r="AA21" s="75" t="s">
        <v>141</v>
      </c>
    </row>
    <row r="22" spans="1:27" ht="45.75" customHeight="1" x14ac:dyDescent="0.2">
      <c r="A22" s="48">
        <v>16</v>
      </c>
      <c r="B22" s="35" t="s">
        <v>18</v>
      </c>
      <c r="C22" s="53" t="s">
        <v>19</v>
      </c>
      <c r="D22" s="78" t="s">
        <v>127</v>
      </c>
      <c r="E22" s="60" t="s">
        <v>127</v>
      </c>
      <c r="F22" s="78" t="s">
        <v>127</v>
      </c>
      <c r="G22" s="79" t="s">
        <v>127</v>
      </c>
      <c r="H22" s="80" t="s">
        <v>127</v>
      </c>
      <c r="I22" s="60" t="s">
        <v>127</v>
      </c>
      <c r="J22" s="61" t="s">
        <v>127</v>
      </c>
      <c r="K22" s="78" t="s">
        <v>127</v>
      </c>
      <c r="L22" s="80" t="s">
        <v>127</v>
      </c>
      <c r="M22" s="60" t="s">
        <v>127</v>
      </c>
      <c r="N22" s="43" t="s">
        <v>127</v>
      </c>
      <c r="O22" s="78" t="s">
        <v>127</v>
      </c>
      <c r="P22" s="60" t="s">
        <v>127</v>
      </c>
      <c r="Q22" s="78" t="s">
        <v>127</v>
      </c>
      <c r="R22" s="104" t="s">
        <v>127</v>
      </c>
      <c r="S22" s="78" t="s">
        <v>127</v>
      </c>
      <c r="T22" s="79" t="s">
        <v>127</v>
      </c>
      <c r="U22" s="80" t="s">
        <v>127</v>
      </c>
      <c r="V22" s="60" t="s">
        <v>127</v>
      </c>
      <c r="W22" s="78" t="s">
        <v>127</v>
      </c>
      <c r="X22" s="60" t="s">
        <v>127</v>
      </c>
      <c r="Y22" s="78" t="s">
        <v>127</v>
      </c>
      <c r="Z22" s="60" t="s">
        <v>127</v>
      </c>
      <c r="AA22" s="78" t="s">
        <v>127</v>
      </c>
    </row>
    <row r="23" spans="1:27" ht="31.5" customHeight="1" x14ac:dyDescent="0.2">
      <c r="A23" s="48">
        <v>17</v>
      </c>
      <c r="B23" s="35" t="s">
        <v>5</v>
      </c>
      <c r="C23" s="53" t="s">
        <v>20</v>
      </c>
      <c r="D23" s="78"/>
      <c r="E23" s="60"/>
      <c r="F23" s="78"/>
      <c r="G23" s="79"/>
      <c r="H23" s="80"/>
      <c r="I23" s="60"/>
      <c r="J23" s="61"/>
      <c r="K23" s="78"/>
      <c r="L23" s="80"/>
      <c r="M23" s="60"/>
      <c r="N23" s="43"/>
      <c r="O23" s="78"/>
      <c r="P23" s="60"/>
      <c r="Q23" s="78"/>
      <c r="R23" s="104"/>
      <c r="S23" s="78"/>
      <c r="T23" s="79"/>
      <c r="U23" s="80"/>
      <c r="V23" s="60"/>
      <c r="W23" s="78"/>
      <c r="X23" s="60"/>
      <c r="Y23" s="78"/>
      <c r="Z23" s="60"/>
      <c r="AA23" s="78"/>
    </row>
    <row r="24" spans="1:27" ht="36" customHeight="1" x14ac:dyDescent="0.2">
      <c r="A24" s="48">
        <v>18</v>
      </c>
      <c r="B24" s="139" t="s">
        <v>27</v>
      </c>
      <c r="C24" s="51" t="s">
        <v>37</v>
      </c>
      <c r="D24" s="78"/>
      <c r="E24" s="60"/>
      <c r="F24" s="78"/>
      <c r="G24" s="79"/>
      <c r="H24" s="80"/>
      <c r="I24" s="60"/>
      <c r="J24" s="61"/>
      <c r="K24" s="78"/>
      <c r="L24" s="80"/>
      <c r="M24" s="60"/>
      <c r="N24" s="43"/>
      <c r="O24" s="78"/>
      <c r="P24" s="60"/>
      <c r="Q24" s="78"/>
      <c r="R24" s="104"/>
      <c r="S24" s="78"/>
      <c r="T24" s="79"/>
      <c r="U24" s="80"/>
      <c r="V24" s="60"/>
      <c r="W24" s="78"/>
      <c r="X24" s="60"/>
      <c r="Y24" s="78"/>
      <c r="Z24" s="60"/>
      <c r="AA24" s="78"/>
    </row>
    <row r="25" spans="1:27" ht="30.75" customHeight="1" x14ac:dyDescent="0.2">
      <c r="A25" s="48">
        <v>19</v>
      </c>
      <c r="B25" s="139"/>
      <c r="C25" s="51" t="s">
        <v>38</v>
      </c>
      <c r="D25" s="78"/>
      <c r="E25" s="60"/>
      <c r="F25" s="78"/>
      <c r="G25" s="79"/>
      <c r="H25" s="80"/>
      <c r="I25" s="60"/>
      <c r="J25" s="61"/>
      <c r="K25" s="78"/>
      <c r="L25" s="80"/>
      <c r="M25" s="60"/>
      <c r="N25" s="43"/>
      <c r="O25" s="78"/>
      <c r="P25" s="60"/>
      <c r="Q25" s="78"/>
      <c r="R25" s="104"/>
      <c r="S25" s="78"/>
      <c r="T25" s="79"/>
      <c r="U25" s="80"/>
      <c r="V25" s="60"/>
      <c r="W25" s="78"/>
      <c r="X25" s="60"/>
      <c r="Y25" s="78"/>
      <c r="Z25" s="60"/>
      <c r="AA25" s="78"/>
    </row>
    <row r="26" spans="1:27" ht="24" customHeight="1" x14ac:dyDescent="0.2">
      <c r="A26" s="48">
        <v>20</v>
      </c>
      <c r="B26" s="139"/>
      <c r="C26" s="54" t="s">
        <v>39</v>
      </c>
      <c r="D26" s="78"/>
      <c r="E26" s="60"/>
      <c r="F26" s="78"/>
      <c r="G26" s="79"/>
      <c r="H26" s="80"/>
      <c r="I26" s="60"/>
      <c r="J26" s="61"/>
      <c r="K26" s="78"/>
      <c r="L26" s="80"/>
      <c r="M26" s="60"/>
      <c r="N26" s="43"/>
      <c r="O26" s="78"/>
      <c r="P26" s="60"/>
      <c r="Q26" s="78"/>
      <c r="R26" s="104"/>
      <c r="S26" s="78"/>
      <c r="T26" s="79"/>
      <c r="U26" s="80"/>
      <c r="V26" s="60"/>
      <c r="W26" s="78"/>
      <c r="X26" s="60"/>
      <c r="Y26" s="78"/>
      <c r="Z26" s="60"/>
      <c r="AA26" s="78"/>
    </row>
    <row r="27" spans="1:27" ht="114" customHeight="1" x14ac:dyDescent="0.2">
      <c r="A27" s="48">
        <v>21</v>
      </c>
      <c r="B27" s="35" t="s">
        <v>40</v>
      </c>
      <c r="C27" s="52" t="s">
        <v>28</v>
      </c>
      <c r="D27" s="75" t="s">
        <v>141</v>
      </c>
      <c r="E27" s="37" t="s">
        <v>141</v>
      </c>
      <c r="F27" s="75" t="s">
        <v>140</v>
      </c>
      <c r="G27" s="76" t="s">
        <v>140</v>
      </c>
      <c r="H27" s="77" t="s">
        <v>140</v>
      </c>
      <c r="I27" s="37"/>
      <c r="J27" s="38" t="s">
        <v>141</v>
      </c>
      <c r="K27" s="75" t="s">
        <v>140</v>
      </c>
      <c r="L27" s="77" t="s">
        <v>140</v>
      </c>
      <c r="M27" s="37" t="s">
        <v>141</v>
      </c>
      <c r="N27" s="40" t="s">
        <v>141</v>
      </c>
      <c r="O27" s="75" t="s">
        <v>141</v>
      </c>
      <c r="P27" s="37" t="s">
        <v>141</v>
      </c>
      <c r="Q27" s="75" t="s">
        <v>141</v>
      </c>
      <c r="R27" s="103" t="s">
        <v>141</v>
      </c>
      <c r="S27" s="75" t="s">
        <v>141</v>
      </c>
      <c r="T27" s="76" t="s">
        <v>141</v>
      </c>
      <c r="U27" s="77" t="s">
        <v>141</v>
      </c>
      <c r="V27" s="37" t="s">
        <v>141</v>
      </c>
      <c r="W27" s="75" t="s">
        <v>141</v>
      </c>
      <c r="X27" s="37" t="s">
        <v>141</v>
      </c>
      <c r="Y27" s="75" t="s">
        <v>141</v>
      </c>
      <c r="Z27" s="37" t="s">
        <v>141</v>
      </c>
      <c r="AA27" s="75" t="s">
        <v>141</v>
      </c>
    </row>
    <row r="28" spans="1:27" x14ac:dyDescent="0.2">
      <c r="A28" s="48">
        <v>22</v>
      </c>
      <c r="B28" s="140" t="s">
        <v>25</v>
      </c>
      <c r="C28" s="51" t="s">
        <v>8</v>
      </c>
      <c r="D28" s="75" t="s">
        <v>281</v>
      </c>
      <c r="E28" s="37">
        <v>2018</v>
      </c>
      <c r="F28" s="75">
        <v>2019</v>
      </c>
      <c r="G28" s="76">
        <v>2019</v>
      </c>
      <c r="H28" s="77">
        <v>2019</v>
      </c>
      <c r="I28" s="37">
        <v>2019</v>
      </c>
      <c r="J28" s="38">
        <v>2019</v>
      </c>
      <c r="K28" s="75">
        <v>2019</v>
      </c>
      <c r="L28" s="77">
        <v>2019</v>
      </c>
      <c r="M28" s="37">
        <v>2020</v>
      </c>
      <c r="N28" s="40">
        <v>2020</v>
      </c>
      <c r="O28" s="75" t="s">
        <v>93</v>
      </c>
      <c r="P28" s="37" t="s">
        <v>93</v>
      </c>
      <c r="Q28" s="75">
        <v>2020</v>
      </c>
      <c r="R28" s="103">
        <v>2020</v>
      </c>
      <c r="S28" s="75">
        <v>2019</v>
      </c>
      <c r="T28" s="76">
        <v>2019</v>
      </c>
      <c r="U28" s="77">
        <v>2019</v>
      </c>
      <c r="V28" s="37">
        <v>2021</v>
      </c>
      <c r="W28" s="75">
        <v>2021</v>
      </c>
      <c r="X28" s="37">
        <v>2021</v>
      </c>
      <c r="Y28" s="75">
        <v>2020</v>
      </c>
      <c r="Z28" s="37">
        <v>2020</v>
      </c>
      <c r="AA28" s="75">
        <v>2020</v>
      </c>
    </row>
    <row r="29" spans="1:27" ht="20.25" customHeight="1" x14ac:dyDescent="0.2">
      <c r="A29" s="48">
        <v>23</v>
      </c>
      <c r="B29" s="140"/>
      <c r="C29" s="51" t="s">
        <v>9</v>
      </c>
      <c r="D29" s="81">
        <v>0.78300000000000003</v>
      </c>
      <c r="E29" s="92">
        <v>0.82</v>
      </c>
      <c r="F29" s="81">
        <v>2.1000000000000001E-2</v>
      </c>
      <c r="G29" s="82">
        <v>3.6999999999999998E-2</v>
      </c>
      <c r="H29" s="86">
        <v>0.18</v>
      </c>
      <c r="I29" s="92">
        <v>1.0329999999999999</v>
      </c>
      <c r="J29" s="93">
        <v>0.92800000000000005</v>
      </c>
      <c r="K29" s="81">
        <v>2.3E-2</v>
      </c>
      <c r="L29" s="86">
        <v>2.5000000000000001E-2</v>
      </c>
      <c r="M29" s="97">
        <v>10694</v>
      </c>
      <c r="N29" s="100">
        <v>825</v>
      </c>
      <c r="O29" s="98" t="s">
        <v>93</v>
      </c>
      <c r="P29" s="97" t="s">
        <v>93</v>
      </c>
      <c r="Q29" s="98">
        <v>4573</v>
      </c>
      <c r="R29" s="105">
        <f>(4573-527)/4573</f>
        <v>0.88475836431226762</v>
      </c>
      <c r="S29" s="81">
        <v>7.1800000000000003E-2</v>
      </c>
      <c r="T29" s="82">
        <v>7.9600000000000004E-2</v>
      </c>
      <c r="U29" s="86">
        <v>0.11070000000000001</v>
      </c>
      <c r="V29" s="97">
        <v>1274</v>
      </c>
      <c r="W29" s="98">
        <v>559</v>
      </c>
      <c r="X29" s="97">
        <v>1274</v>
      </c>
      <c r="Y29" s="98">
        <v>2829</v>
      </c>
      <c r="Z29" s="97">
        <v>0</v>
      </c>
      <c r="AA29" s="98">
        <v>150</v>
      </c>
    </row>
    <row r="30" spans="1:27" ht="33.75" customHeight="1" x14ac:dyDescent="0.2">
      <c r="A30" s="48">
        <v>24</v>
      </c>
      <c r="B30" s="140" t="s">
        <v>24</v>
      </c>
      <c r="C30" s="51" t="s">
        <v>64</v>
      </c>
      <c r="D30" s="75" t="s">
        <v>96</v>
      </c>
      <c r="E30" s="37" t="s">
        <v>157</v>
      </c>
      <c r="F30" s="75" t="s">
        <v>162</v>
      </c>
      <c r="G30" s="76" t="s">
        <v>169</v>
      </c>
      <c r="H30" s="77" t="s">
        <v>171</v>
      </c>
      <c r="I30" s="37" t="s">
        <v>176</v>
      </c>
      <c r="J30" s="38" t="s">
        <v>180</v>
      </c>
      <c r="K30" s="75" t="s">
        <v>188</v>
      </c>
      <c r="L30" s="77" t="s">
        <v>188</v>
      </c>
      <c r="M30" s="37" t="s">
        <v>196</v>
      </c>
      <c r="N30" s="40" t="s">
        <v>209</v>
      </c>
      <c r="O30" s="75" t="s">
        <v>97</v>
      </c>
      <c r="P30" s="37" t="s">
        <v>204</v>
      </c>
      <c r="Q30" s="75" t="s">
        <v>212</v>
      </c>
      <c r="R30" s="103" t="s">
        <v>100</v>
      </c>
      <c r="S30" s="75" t="s">
        <v>218</v>
      </c>
      <c r="T30" s="76" t="s">
        <v>221</v>
      </c>
      <c r="U30" s="77" t="s">
        <v>224</v>
      </c>
      <c r="V30" s="37" t="s">
        <v>226</v>
      </c>
      <c r="W30" s="75" t="s">
        <v>229</v>
      </c>
      <c r="X30" s="37" t="s">
        <v>226</v>
      </c>
      <c r="Y30" s="75" t="s">
        <v>240</v>
      </c>
      <c r="Z30" s="37" t="s">
        <v>273</v>
      </c>
      <c r="AA30" s="75" t="s">
        <v>276</v>
      </c>
    </row>
    <row r="31" spans="1:27" ht="21.75" hidden="1" customHeight="1" x14ac:dyDescent="0.2">
      <c r="A31" s="48">
        <v>25</v>
      </c>
      <c r="B31" s="140"/>
      <c r="C31" s="51" t="s">
        <v>64</v>
      </c>
      <c r="D31" s="75" t="s">
        <v>26</v>
      </c>
      <c r="E31" s="37" t="s">
        <v>26</v>
      </c>
      <c r="F31" s="75" t="s">
        <v>26</v>
      </c>
      <c r="G31" s="76" t="s">
        <v>26</v>
      </c>
      <c r="H31" s="77" t="s">
        <v>26</v>
      </c>
      <c r="I31" s="37" t="s">
        <v>26</v>
      </c>
      <c r="J31" s="38" t="s">
        <v>26</v>
      </c>
      <c r="K31" s="75" t="s">
        <v>26</v>
      </c>
      <c r="L31" s="77" t="s">
        <v>26</v>
      </c>
      <c r="M31" s="37" t="s">
        <v>26</v>
      </c>
      <c r="N31" s="40" t="s">
        <v>26</v>
      </c>
      <c r="O31" s="75" t="s">
        <v>26</v>
      </c>
      <c r="P31" s="37" t="s">
        <v>26</v>
      </c>
      <c r="Q31" s="75" t="s">
        <v>26</v>
      </c>
      <c r="R31" s="103" t="s">
        <v>26</v>
      </c>
      <c r="S31" s="75" t="s">
        <v>26</v>
      </c>
      <c r="T31" s="76" t="s">
        <v>26</v>
      </c>
      <c r="U31" s="77" t="s">
        <v>26</v>
      </c>
      <c r="V31" s="37" t="s">
        <v>26</v>
      </c>
      <c r="W31" s="75" t="s">
        <v>26</v>
      </c>
      <c r="X31" s="37" t="s">
        <v>26</v>
      </c>
      <c r="Y31" s="75" t="s">
        <v>26</v>
      </c>
      <c r="Z31" s="37" t="s">
        <v>26</v>
      </c>
      <c r="AA31" s="75" t="s">
        <v>26</v>
      </c>
    </row>
    <row r="32" spans="1:27" ht="30" x14ac:dyDescent="0.2">
      <c r="A32" s="48">
        <v>26</v>
      </c>
      <c r="B32" s="140"/>
      <c r="C32" s="51" t="s">
        <v>64</v>
      </c>
      <c r="D32" s="75" t="s">
        <v>105</v>
      </c>
      <c r="E32" s="37" t="s">
        <v>109</v>
      </c>
      <c r="F32" s="75" t="s">
        <v>163</v>
      </c>
      <c r="G32" s="76" t="s">
        <v>170</v>
      </c>
      <c r="H32" s="77" t="s">
        <v>172</v>
      </c>
      <c r="I32" s="37" t="s">
        <v>107</v>
      </c>
      <c r="J32" s="38" t="s">
        <v>110</v>
      </c>
      <c r="K32" s="75" t="s">
        <v>168</v>
      </c>
      <c r="L32" s="77" t="s">
        <v>168</v>
      </c>
      <c r="M32" s="37" t="s">
        <v>197</v>
      </c>
      <c r="N32" s="40" t="s">
        <v>208</v>
      </c>
      <c r="O32" s="75" t="s">
        <v>111</v>
      </c>
      <c r="P32" s="37" t="s">
        <v>205</v>
      </c>
      <c r="Q32" s="75" t="s">
        <v>213</v>
      </c>
      <c r="R32" s="103" t="s">
        <v>109</v>
      </c>
      <c r="S32" s="75" t="s">
        <v>219</v>
      </c>
      <c r="T32" s="76" t="s">
        <v>222</v>
      </c>
      <c r="U32" s="77" t="s">
        <v>219</v>
      </c>
      <c r="V32" s="37" t="s">
        <v>227</v>
      </c>
      <c r="W32" s="75" t="s">
        <v>230</v>
      </c>
      <c r="X32" s="37" t="s">
        <v>227</v>
      </c>
      <c r="Y32" s="75" t="s">
        <v>241</v>
      </c>
      <c r="Z32" s="37" t="s">
        <v>272</v>
      </c>
      <c r="AA32" s="75" t="s">
        <v>277</v>
      </c>
    </row>
    <row r="33" spans="1:27" ht="15" hidden="1" customHeight="1" x14ac:dyDescent="0.2">
      <c r="A33" s="48">
        <v>27</v>
      </c>
      <c r="B33" s="35" t="s">
        <v>21</v>
      </c>
      <c r="C33" s="51" t="s">
        <v>64</v>
      </c>
      <c r="D33" s="75" t="s">
        <v>26</v>
      </c>
      <c r="E33" s="37" t="s">
        <v>26</v>
      </c>
      <c r="F33" s="75" t="s">
        <v>26</v>
      </c>
      <c r="G33" s="76" t="s">
        <v>26</v>
      </c>
      <c r="H33" s="77" t="s">
        <v>26</v>
      </c>
      <c r="I33" s="37" t="s">
        <v>26</v>
      </c>
      <c r="J33" s="38" t="s">
        <v>26</v>
      </c>
      <c r="K33" s="75" t="s">
        <v>26</v>
      </c>
      <c r="L33" s="77" t="s">
        <v>26</v>
      </c>
      <c r="M33" s="37" t="s">
        <v>26</v>
      </c>
      <c r="N33" s="40" t="s">
        <v>26</v>
      </c>
      <c r="O33" s="75" t="s">
        <v>26</v>
      </c>
      <c r="P33" s="37" t="s">
        <v>26</v>
      </c>
      <c r="Q33" s="75" t="s">
        <v>26</v>
      </c>
      <c r="R33" s="103" t="s">
        <v>26</v>
      </c>
      <c r="S33" s="75" t="s">
        <v>26</v>
      </c>
      <c r="T33" s="76" t="s">
        <v>26</v>
      </c>
      <c r="U33" s="77" t="s">
        <v>26</v>
      </c>
      <c r="V33" s="37" t="s">
        <v>26</v>
      </c>
      <c r="W33" s="75" t="s">
        <v>26</v>
      </c>
      <c r="X33" s="37" t="s">
        <v>26</v>
      </c>
      <c r="Y33" s="75" t="s">
        <v>26</v>
      </c>
      <c r="Z33" s="37" t="s">
        <v>26</v>
      </c>
      <c r="AA33" s="75" t="s">
        <v>26</v>
      </c>
    </row>
    <row r="34" spans="1:27" hidden="1" x14ac:dyDescent="0.2">
      <c r="A34" s="48">
        <v>28</v>
      </c>
      <c r="B34" s="36" t="s">
        <v>6</v>
      </c>
      <c r="C34" s="51" t="s">
        <v>64</v>
      </c>
      <c r="D34" s="75" t="s">
        <v>26</v>
      </c>
      <c r="E34" s="37" t="s">
        <v>26</v>
      </c>
      <c r="F34" s="75" t="s">
        <v>26</v>
      </c>
      <c r="G34" s="76" t="s">
        <v>26</v>
      </c>
      <c r="H34" s="77" t="s">
        <v>26</v>
      </c>
      <c r="I34" s="37" t="s">
        <v>26</v>
      </c>
      <c r="J34" s="38" t="s">
        <v>26</v>
      </c>
      <c r="K34" s="75" t="s">
        <v>26</v>
      </c>
      <c r="L34" s="77" t="s">
        <v>26</v>
      </c>
      <c r="M34" s="37" t="s">
        <v>26</v>
      </c>
      <c r="N34" s="40" t="s">
        <v>26</v>
      </c>
      <c r="O34" s="75" t="s">
        <v>26</v>
      </c>
      <c r="P34" s="37" t="s">
        <v>26</v>
      </c>
      <c r="Q34" s="75" t="s">
        <v>26</v>
      </c>
      <c r="R34" s="103" t="s">
        <v>26</v>
      </c>
      <c r="S34" s="75" t="s">
        <v>26</v>
      </c>
      <c r="T34" s="76" t="s">
        <v>26</v>
      </c>
      <c r="U34" s="77" t="s">
        <v>26</v>
      </c>
      <c r="V34" s="37" t="s">
        <v>26</v>
      </c>
      <c r="W34" s="75" t="s">
        <v>26</v>
      </c>
      <c r="X34" s="37" t="s">
        <v>26</v>
      </c>
      <c r="Y34" s="75" t="s">
        <v>26</v>
      </c>
      <c r="Z34" s="37" t="s">
        <v>26</v>
      </c>
      <c r="AA34" s="75" t="s">
        <v>26</v>
      </c>
    </row>
    <row r="35" spans="1:27" ht="66.75" customHeight="1" x14ac:dyDescent="0.2">
      <c r="A35" s="48">
        <v>29</v>
      </c>
      <c r="B35" s="35" t="s">
        <v>22</v>
      </c>
      <c r="C35" s="51" t="s">
        <v>123</v>
      </c>
      <c r="D35" s="75"/>
      <c r="E35" s="37" t="s">
        <v>156</v>
      </c>
      <c r="F35" s="75" t="s">
        <v>181</v>
      </c>
      <c r="G35" s="76" t="s">
        <v>182</v>
      </c>
      <c r="H35" s="77" t="s">
        <v>183</v>
      </c>
      <c r="I35" s="37" t="s">
        <v>174</v>
      </c>
      <c r="J35" s="38" t="s">
        <v>179</v>
      </c>
      <c r="K35" s="75" t="s">
        <v>189</v>
      </c>
      <c r="L35" s="77" t="s">
        <v>190</v>
      </c>
      <c r="M35" s="37"/>
      <c r="N35" s="40"/>
      <c r="O35" s="75"/>
      <c r="P35" s="37"/>
      <c r="Q35" s="75"/>
      <c r="R35" s="103"/>
      <c r="S35" s="75" t="s">
        <v>217</v>
      </c>
      <c r="T35" s="76" t="s">
        <v>217</v>
      </c>
      <c r="U35" s="77" t="s">
        <v>217</v>
      </c>
      <c r="V35" s="37"/>
      <c r="W35" s="75"/>
      <c r="X35" s="37"/>
      <c r="Y35" s="75"/>
      <c r="Z35" s="37"/>
      <c r="AA35" s="75"/>
    </row>
    <row r="36" spans="1:27" ht="15" customHeight="1" thickBot="1" x14ac:dyDescent="0.25">
      <c r="A36" s="49">
        <v>30</v>
      </c>
      <c r="B36" s="32" t="s">
        <v>23</v>
      </c>
      <c r="C36" s="55" t="s">
        <v>65</v>
      </c>
      <c r="D36" s="83"/>
      <c r="E36" s="94" t="str">
        <f t="shared" ref="E36:L36" si="0">E32</f>
        <v>2026: 95%</v>
      </c>
      <c r="F36" s="83" t="str">
        <f t="shared" si="0"/>
        <v>2026: 1%</v>
      </c>
      <c r="G36" s="84" t="str">
        <f t="shared" si="0"/>
        <v>2026: 2%</v>
      </c>
      <c r="H36" s="85" t="str">
        <f t="shared" si="0"/>
        <v>2026: 10%</v>
      </c>
      <c r="I36" s="94" t="str">
        <f t="shared" si="0"/>
        <v>2026: 100%</v>
      </c>
      <c r="J36" s="95" t="str">
        <f t="shared" si="0"/>
        <v>2026: 98%</v>
      </c>
      <c r="K36" s="83" t="str">
        <f t="shared" si="0"/>
        <v>2026: 1.5%</v>
      </c>
      <c r="L36" s="85" t="str">
        <f t="shared" si="0"/>
        <v>2026: 1.5%</v>
      </c>
      <c r="M36" s="94"/>
      <c r="N36" s="96"/>
      <c r="O36" s="83"/>
      <c r="P36" s="94"/>
      <c r="Q36" s="83"/>
      <c r="R36" s="106"/>
      <c r="S36" s="83" t="str">
        <f>S32</f>
        <v>2026: 15%</v>
      </c>
      <c r="T36" s="84" t="str">
        <f>T32</f>
        <v>2026: 20%</v>
      </c>
      <c r="U36" s="85" t="str">
        <f>U32</f>
        <v>2026: 15%</v>
      </c>
      <c r="V36" s="94"/>
      <c r="W36" s="83"/>
      <c r="X36" s="94"/>
      <c r="Y36" s="83"/>
      <c r="Z36" s="94"/>
      <c r="AA36" s="83"/>
    </row>
  </sheetData>
  <mergeCells count="5">
    <mergeCell ref="B16:B17"/>
    <mergeCell ref="B19:B20"/>
    <mergeCell ref="B24:B26"/>
    <mergeCell ref="B28:B29"/>
    <mergeCell ref="B30:B32"/>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6"/>
  <sheetViews>
    <sheetView zoomScale="80" zoomScaleNormal="80" workbookViewId="0">
      <pane xSplit="3" ySplit="7" topLeftCell="F25" activePane="bottomRight" state="frozen"/>
      <selection pane="topRight" activeCell="D1" sqref="D1"/>
      <selection pane="bottomLeft" activeCell="A8" sqref="A8"/>
      <selection pane="bottomRight" activeCell="G29" sqref="G29"/>
    </sheetView>
  </sheetViews>
  <sheetFormatPr baseColWidth="10" defaultColWidth="8.83203125" defaultRowHeight="15" x14ac:dyDescent="0.2"/>
  <cols>
    <col min="1" max="1" width="5" style="46" customWidth="1"/>
    <col min="2" max="2" width="36.83203125" customWidth="1"/>
    <col min="3" max="3" width="49.5" customWidth="1"/>
    <col min="4" max="4" width="22.5" style="42" customWidth="1"/>
    <col min="5" max="8" width="26.83203125" style="42" customWidth="1"/>
    <col min="9" max="10" width="26.83203125" style="99" customWidth="1"/>
  </cols>
  <sheetData>
    <row r="1" spans="1:10" ht="19" x14ac:dyDescent="0.2">
      <c r="A1" s="44" t="s">
        <v>32</v>
      </c>
    </row>
    <row r="2" spans="1:10" x14ac:dyDescent="0.2">
      <c r="A2" s="45"/>
    </row>
    <row r="3" spans="1:10" x14ac:dyDescent="0.2">
      <c r="A3" s="46" t="s">
        <v>62</v>
      </c>
    </row>
    <row r="4" spans="1:10" x14ac:dyDescent="0.2">
      <c r="A4" s="46" t="s">
        <v>63</v>
      </c>
    </row>
    <row r="6" spans="1:10" ht="16" thickBot="1" x14ac:dyDescent="0.25"/>
    <row r="7" spans="1:10" ht="132.75" customHeight="1" x14ac:dyDescent="0.2">
      <c r="A7" s="47">
        <v>1</v>
      </c>
      <c r="B7" s="31" t="s">
        <v>11</v>
      </c>
      <c r="C7" s="50" t="s">
        <v>67</v>
      </c>
      <c r="D7" s="89" t="s">
        <v>268</v>
      </c>
      <c r="E7" s="69" t="s">
        <v>283</v>
      </c>
      <c r="F7" s="70" t="s">
        <v>284</v>
      </c>
      <c r="G7" s="70" t="s">
        <v>285</v>
      </c>
      <c r="H7" s="116" t="s">
        <v>286</v>
      </c>
      <c r="I7" s="122" t="s">
        <v>291</v>
      </c>
      <c r="J7" s="128" t="s">
        <v>294</v>
      </c>
    </row>
    <row r="8" spans="1:10" ht="36" customHeight="1" x14ac:dyDescent="0.2">
      <c r="A8" s="48">
        <v>2</v>
      </c>
      <c r="B8" s="108" t="s">
        <v>10</v>
      </c>
      <c r="C8" s="51" t="s">
        <v>35</v>
      </c>
      <c r="D8" s="59" t="s">
        <v>152</v>
      </c>
      <c r="E8" s="72" t="s">
        <v>152</v>
      </c>
      <c r="F8" s="73" t="s">
        <v>152</v>
      </c>
      <c r="G8" s="73" t="s">
        <v>152</v>
      </c>
      <c r="H8" s="117" t="s">
        <v>152</v>
      </c>
      <c r="I8" s="123" t="s">
        <v>152</v>
      </c>
      <c r="J8" s="129" t="s">
        <v>152</v>
      </c>
    </row>
    <row r="9" spans="1:10" ht="38.25" customHeight="1" x14ac:dyDescent="0.2">
      <c r="A9" s="48">
        <v>3</v>
      </c>
      <c r="B9" s="108" t="s">
        <v>43</v>
      </c>
      <c r="C9" s="51" t="s">
        <v>42</v>
      </c>
      <c r="D9" s="59" t="s">
        <v>72</v>
      </c>
      <c r="E9" s="72" t="s">
        <v>72</v>
      </c>
      <c r="F9" s="73" t="s">
        <v>72</v>
      </c>
      <c r="G9" s="73" t="s">
        <v>72</v>
      </c>
      <c r="H9" s="117" t="s">
        <v>72</v>
      </c>
      <c r="I9" s="123" t="s">
        <v>72</v>
      </c>
      <c r="J9" s="129" t="s">
        <v>72</v>
      </c>
    </row>
    <row r="10" spans="1:10" ht="81.75" customHeight="1" x14ac:dyDescent="0.2">
      <c r="A10" s="48">
        <v>4</v>
      </c>
      <c r="B10" s="108" t="s">
        <v>34</v>
      </c>
      <c r="C10" s="52" t="s">
        <v>12</v>
      </c>
      <c r="D10" s="37">
        <v>5</v>
      </c>
      <c r="E10" s="75">
        <v>5</v>
      </c>
      <c r="F10" s="76">
        <v>5</v>
      </c>
      <c r="G10" s="76">
        <v>5</v>
      </c>
      <c r="H10" s="118">
        <v>5</v>
      </c>
      <c r="I10" s="124">
        <v>5</v>
      </c>
      <c r="J10" s="130">
        <v>5</v>
      </c>
    </row>
    <row r="11" spans="1:10" ht="29.25" customHeight="1" x14ac:dyDescent="0.2">
      <c r="A11" s="48">
        <v>5</v>
      </c>
      <c r="B11" s="108" t="s">
        <v>13</v>
      </c>
      <c r="C11" s="53" t="s">
        <v>68</v>
      </c>
      <c r="D11" s="37" t="s">
        <v>73</v>
      </c>
      <c r="E11" s="75" t="s">
        <v>73</v>
      </c>
      <c r="F11" s="76" t="s">
        <v>73</v>
      </c>
      <c r="G11" s="76" t="s">
        <v>73</v>
      </c>
      <c r="H11" s="118" t="s">
        <v>73</v>
      </c>
      <c r="I11" s="124" t="s">
        <v>73</v>
      </c>
      <c r="J11" s="130" t="s">
        <v>73</v>
      </c>
    </row>
    <row r="12" spans="1:10" ht="143.25" customHeight="1" x14ac:dyDescent="0.2">
      <c r="A12" s="48">
        <v>6</v>
      </c>
      <c r="B12" s="108" t="s">
        <v>0</v>
      </c>
      <c r="C12" s="52" t="s">
        <v>29</v>
      </c>
      <c r="D12" s="37" t="s">
        <v>153</v>
      </c>
      <c r="E12" s="75" t="s">
        <v>153</v>
      </c>
      <c r="F12" s="76" t="s">
        <v>153</v>
      </c>
      <c r="G12" s="76" t="s">
        <v>153</v>
      </c>
      <c r="H12" s="118" t="s">
        <v>153</v>
      </c>
      <c r="I12" s="124" t="s">
        <v>153</v>
      </c>
      <c r="J12" s="130" t="s">
        <v>153</v>
      </c>
    </row>
    <row r="13" spans="1:10" ht="131.25" customHeight="1" x14ac:dyDescent="0.2">
      <c r="A13" s="48">
        <v>7</v>
      </c>
      <c r="B13" s="108" t="s">
        <v>30</v>
      </c>
      <c r="C13" s="53" t="s">
        <v>31</v>
      </c>
      <c r="D13" s="37" t="s">
        <v>282</v>
      </c>
      <c r="E13" s="75" t="s">
        <v>282</v>
      </c>
      <c r="F13" s="76" t="s">
        <v>282</v>
      </c>
      <c r="G13" s="76" t="s">
        <v>282</v>
      </c>
      <c r="H13" s="118" t="s">
        <v>282</v>
      </c>
      <c r="I13" s="124" t="s">
        <v>282</v>
      </c>
      <c r="J13" s="130" t="s">
        <v>282</v>
      </c>
    </row>
    <row r="14" spans="1:10" ht="34.5" customHeight="1" x14ac:dyDescent="0.2">
      <c r="A14" s="48">
        <v>8</v>
      </c>
      <c r="B14" s="108" t="s">
        <v>33</v>
      </c>
      <c r="C14" s="53" t="s">
        <v>36</v>
      </c>
      <c r="D14" s="37" t="s">
        <v>75</v>
      </c>
      <c r="E14" s="75" t="s">
        <v>75</v>
      </c>
      <c r="F14" s="76" t="s">
        <v>75</v>
      </c>
      <c r="G14" s="76" t="s">
        <v>75</v>
      </c>
      <c r="H14" s="118" t="s">
        <v>75</v>
      </c>
      <c r="I14" s="124" t="s">
        <v>75</v>
      </c>
      <c r="J14" s="130" t="s">
        <v>75</v>
      </c>
    </row>
    <row r="15" spans="1:10" ht="50.25" customHeight="1" x14ac:dyDescent="0.2">
      <c r="A15" s="48">
        <v>9</v>
      </c>
      <c r="B15" s="108" t="s">
        <v>1</v>
      </c>
      <c r="C15" s="51" t="s">
        <v>69</v>
      </c>
      <c r="D15" s="37" t="s">
        <v>265</v>
      </c>
      <c r="E15" s="81" t="s">
        <v>193</v>
      </c>
      <c r="F15" s="82" t="s">
        <v>193</v>
      </c>
      <c r="G15" s="82" t="s">
        <v>193</v>
      </c>
      <c r="H15" s="119" t="s">
        <v>193</v>
      </c>
      <c r="I15" s="125" t="s">
        <v>193</v>
      </c>
      <c r="J15" s="131" t="s">
        <v>295</v>
      </c>
    </row>
    <row r="16" spans="1:10" ht="37.5" customHeight="1" x14ac:dyDescent="0.2">
      <c r="A16" s="48">
        <v>10</v>
      </c>
      <c r="B16" s="139" t="s">
        <v>2</v>
      </c>
      <c r="C16" s="51" t="s">
        <v>41</v>
      </c>
      <c r="D16" s="37" t="s">
        <v>94</v>
      </c>
      <c r="E16" s="75" t="s">
        <v>77</v>
      </c>
      <c r="F16" s="76" t="s">
        <v>77</v>
      </c>
      <c r="G16" s="76" t="s">
        <v>77</v>
      </c>
      <c r="H16" s="118" t="s">
        <v>77</v>
      </c>
      <c r="I16" s="124" t="s">
        <v>77</v>
      </c>
      <c r="J16" s="130" t="s">
        <v>94</v>
      </c>
    </row>
    <row r="17" spans="1:10" ht="25.5" customHeight="1" x14ac:dyDescent="0.2">
      <c r="A17" s="48">
        <v>11</v>
      </c>
      <c r="B17" s="139"/>
      <c r="C17" s="51" t="s">
        <v>7</v>
      </c>
      <c r="D17" s="37" t="s">
        <v>266</v>
      </c>
      <c r="E17" s="75" t="s">
        <v>94</v>
      </c>
      <c r="F17" s="76" t="s">
        <v>94</v>
      </c>
      <c r="G17" s="76" t="s">
        <v>94</v>
      </c>
      <c r="H17" s="118" t="s">
        <v>94</v>
      </c>
      <c r="I17" s="124" t="s">
        <v>94</v>
      </c>
      <c r="J17" s="130" t="s">
        <v>195</v>
      </c>
    </row>
    <row r="18" spans="1:10" ht="90" x14ac:dyDescent="0.2">
      <c r="A18" s="48">
        <v>12</v>
      </c>
      <c r="B18" s="109" t="s">
        <v>3</v>
      </c>
      <c r="C18" s="51" t="s">
        <v>66</v>
      </c>
      <c r="D18" s="37" t="s">
        <v>267</v>
      </c>
      <c r="E18" s="75" t="s">
        <v>287</v>
      </c>
      <c r="F18" s="76" t="s">
        <v>287</v>
      </c>
      <c r="G18" s="76" t="s">
        <v>287</v>
      </c>
      <c r="H18" s="118" t="s">
        <v>287</v>
      </c>
      <c r="I18" s="124" t="s">
        <v>292</v>
      </c>
      <c r="J18" s="130" t="s">
        <v>296</v>
      </c>
    </row>
    <row r="19" spans="1:10" ht="24" customHeight="1" x14ac:dyDescent="0.2">
      <c r="A19" s="48">
        <v>13</v>
      </c>
      <c r="B19" s="139" t="s">
        <v>4</v>
      </c>
      <c r="C19" s="51" t="s">
        <v>14</v>
      </c>
      <c r="D19" s="37" t="s">
        <v>81</v>
      </c>
      <c r="E19" s="75" t="s">
        <v>81</v>
      </c>
      <c r="F19" s="76" t="s">
        <v>81</v>
      </c>
      <c r="G19" s="76" t="s">
        <v>81</v>
      </c>
      <c r="H19" s="118" t="s">
        <v>81</v>
      </c>
      <c r="I19" s="124" t="s">
        <v>81</v>
      </c>
      <c r="J19" s="130" t="s">
        <v>81</v>
      </c>
    </row>
    <row r="20" spans="1:10" ht="18" customHeight="1" x14ac:dyDescent="0.2">
      <c r="A20" s="48">
        <v>14</v>
      </c>
      <c r="B20" s="139"/>
      <c r="C20" s="51" t="s">
        <v>15</v>
      </c>
      <c r="D20" s="37" t="s">
        <v>81</v>
      </c>
      <c r="E20" s="75" t="s">
        <v>81</v>
      </c>
      <c r="F20" s="76" t="s">
        <v>81</v>
      </c>
      <c r="G20" s="76" t="s">
        <v>81</v>
      </c>
      <c r="H20" s="118" t="s">
        <v>81</v>
      </c>
      <c r="I20" s="124" t="s">
        <v>81</v>
      </c>
      <c r="J20" s="130" t="s">
        <v>81</v>
      </c>
    </row>
    <row r="21" spans="1:10" ht="195" customHeight="1" x14ac:dyDescent="0.2">
      <c r="A21" s="48">
        <v>15</v>
      </c>
      <c r="B21" s="108" t="s">
        <v>16</v>
      </c>
      <c r="C21" s="53" t="s">
        <v>17</v>
      </c>
      <c r="D21" s="37" t="s">
        <v>82</v>
      </c>
      <c r="E21" s="75" t="s">
        <v>82</v>
      </c>
      <c r="F21" s="76" t="s">
        <v>82</v>
      </c>
      <c r="G21" s="76" t="s">
        <v>82</v>
      </c>
      <c r="H21" s="118" t="s">
        <v>82</v>
      </c>
      <c r="I21" s="124" t="s">
        <v>141</v>
      </c>
      <c r="J21" s="130" t="s">
        <v>82</v>
      </c>
    </row>
    <row r="22" spans="1:10" ht="45.75" customHeight="1" x14ac:dyDescent="0.2">
      <c r="A22" s="48">
        <v>16</v>
      </c>
      <c r="B22" s="108" t="s">
        <v>18</v>
      </c>
      <c r="C22" s="53" t="s">
        <v>19</v>
      </c>
      <c r="D22" s="60" t="s">
        <v>127</v>
      </c>
      <c r="E22" s="78" t="s">
        <v>127</v>
      </c>
      <c r="F22" s="79" t="s">
        <v>127</v>
      </c>
      <c r="G22" s="79" t="s">
        <v>127</v>
      </c>
      <c r="H22" s="120" t="s">
        <v>127</v>
      </c>
      <c r="I22" s="126" t="s">
        <v>127</v>
      </c>
      <c r="J22" s="132" t="s">
        <v>127</v>
      </c>
    </row>
    <row r="23" spans="1:10" ht="31.5" customHeight="1" x14ac:dyDescent="0.2">
      <c r="A23" s="48">
        <v>17</v>
      </c>
      <c r="B23" s="108" t="s">
        <v>5</v>
      </c>
      <c r="C23" s="53" t="s">
        <v>20</v>
      </c>
      <c r="D23" s="60"/>
      <c r="E23" s="78"/>
      <c r="F23" s="79"/>
      <c r="G23" s="79"/>
      <c r="H23" s="120"/>
      <c r="I23" s="126"/>
      <c r="J23" s="132"/>
    </row>
    <row r="24" spans="1:10" ht="36" customHeight="1" x14ac:dyDescent="0.2">
      <c r="A24" s="48">
        <v>18</v>
      </c>
      <c r="B24" s="139" t="s">
        <v>27</v>
      </c>
      <c r="C24" s="51" t="s">
        <v>37</v>
      </c>
      <c r="D24" s="60"/>
      <c r="E24" s="78"/>
      <c r="F24" s="79"/>
      <c r="G24" s="79"/>
      <c r="H24" s="120"/>
      <c r="I24" s="126"/>
      <c r="J24" s="132"/>
    </row>
    <row r="25" spans="1:10" ht="30.75" customHeight="1" x14ac:dyDescent="0.2">
      <c r="A25" s="48">
        <v>19</v>
      </c>
      <c r="B25" s="139"/>
      <c r="C25" s="51" t="s">
        <v>38</v>
      </c>
      <c r="D25" s="60"/>
      <c r="E25" s="78"/>
      <c r="F25" s="79"/>
      <c r="G25" s="79"/>
      <c r="H25" s="120"/>
      <c r="I25" s="126"/>
      <c r="J25" s="132"/>
    </row>
    <row r="26" spans="1:10" ht="24" customHeight="1" x14ac:dyDescent="0.2">
      <c r="A26" s="48">
        <v>20</v>
      </c>
      <c r="B26" s="139"/>
      <c r="C26" s="54" t="s">
        <v>39</v>
      </c>
      <c r="D26" s="60"/>
      <c r="E26" s="78"/>
      <c r="F26" s="79"/>
      <c r="G26" s="79"/>
      <c r="H26" s="120"/>
      <c r="I26" s="126"/>
      <c r="J26" s="132"/>
    </row>
    <row r="27" spans="1:10" ht="114" customHeight="1" x14ac:dyDescent="0.2">
      <c r="A27" s="48">
        <v>21</v>
      </c>
      <c r="B27" s="108" t="s">
        <v>40</v>
      </c>
      <c r="C27" s="52" t="s">
        <v>28</v>
      </c>
      <c r="D27" s="37" t="s">
        <v>141</v>
      </c>
      <c r="E27" s="75" t="s">
        <v>141</v>
      </c>
      <c r="F27" s="76" t="s">
        <v>141</v>
      </c>
      <c r="G27" s="76" t="s">
        <v>141</v>
      </c>
      <c r="H27" s="118" t="s">
        <v>141</v>
      </c>
      <c r="I27" s="124" t="s">
        <v>141</v>
      </c>
      <c r="J27" s="130" t="s">
        <v>141</v>
      </c>
    </row>
    <row r="28" spans="1:10" x14ac:dyDescent="0.2">
      <c r="A28" s="48">
        <v>22</v>
      </c>
      <c r="B28" s="140" t="s">
        <v>25</v>
      </c>
      <c r="C28" s="51" t="s">
        <v>8</v>
      </c>
      <c r="D28" s="37">
        <v>2020</v>
      </c>
      <c r="E28" s="75">
        <v>2018</v>
      </c>
      <c r="F28" s="76">
        <v>2018</v>
      </c>
      <c r="G28" s="76">
        <v>2018</v>
      </c>
      <c r="H28" s="118"/>
      <c r="I28" s="124"/>
      <c r="J28" s="130"/>
    </row>
    <row r="29" spans="1:10" ht="20.25" customHeight="1" x14ac:dyDescent="0.2">
      <c r="A29" s="48">
        <v>23</v>
      </c>
      <c r="B29" s="140"/>
      <c r="C29" s="51" t="s">
        <v>9</v>
      </c>
      <c r="D29" s="92">
        <v>0</v>
      </c>
      <c r="E29" s="81">
        <v>0.85819999999999996</v>
      </c>
      <c r="F29" s="82">
        <v>0.8992</v>
      </c>
      <c r="G29" s="82">
        <v>0.55969999999999998</v>
      </c>
      <c r="H29" s="119" t="s">
        <v>93</v>
      </c>
      <c r="I29" s="125" t="s">
        <v>93</v>
      </c>
      <c r="J29" s="131" t="s">
        <v>93</v>
      </c>
    </row>
    <row r="30" spans="1:10" ht="25.5" customHeight="1" x14ac:dyDescent="0.2">
      <c r="A30" s="48">
        <v>24</v>
      </c>
      <c r="B30" s="140" t="s">
        <v>24</v>
      </c>
      <c r="C30" s="51" t="s">
        <v>64</v>
      </c>
      <c r="D30" s="37" t="s">
        <v>149</v>
      </c>
      <c r="E30" s="75" t="s">
        <v>100</v>
      </c>
      <c r="F30" s="76" t="s">
        <v>288</v>
      </c>
      <c r="G30" s="76" t="s">
        <v>289</v>
      </c>
      <c r="H30" s="118" t="s">
        <v>289</v>
      </c>
      <c r="I30" s="124" t="s">
        <v>149</v>
      </c>
      <c r="J30" s="130" t="s">
        <v>96</v>
      </c>
    </row>
    <row r="31" spans="1:10" ht="21.75" hidden="1" customHeight="1" x14ac:dyDescent="0.2">
      <c r="A31" s="48">
        <v>25</v>
      </c>
      <c r="B31" s="140"/>
      <c r="C31" s="51" t="s">
        <v>64</v>
      </c>
      <c r="D31" s="37" t="s">
        <v>26</v>
      </c>
      <c r="E31" s="75" t="s">
        <v>26</v>
      </c>
      <c r="F31" s="76" t="s">
        <v>26</v>
      </c>
      <c r="G31" s="76" t="s">
        <v>26</v>
      </c>
      <c r="H31" s="118" t="s">
        <v>26</v>
      </c>
      <c r="I31" s="124" t="s">
        <v>26</v>
      </c>
      <c r="J31" s="130" t="s">
        <v>26</v>
      </c>
    </row>
    <row r="32" spans="1:10" ht="22.5" customHeight="1" x14ac:dyDescent="0.2">
      <c r="A32" s="48">
        <v>26</v>
      </c>
      <c r="B32" s="140"/>
      <c r="C32" s="51" t="s">
        <v>64</v>
      </c>
      <c r="D32" s="37" t="s">
        <v>107</v>
      </c>
      <c r="E32" s="75" t="s">
        <v>109</v>
      </c>
      <c r="F32" s="76" t="s">
        <v>107</v>
      </c>
      <c r="G32" s="76" t="s">
        <v>111</v>
      </c>
      <c r="H32" s="118" t="s">
        <v>111</v>
      </c>
      <c r="I32" s="124" t="s">
        <v>205</v>
      </c>
      <c r="J32" s="130" t="s">
        <v>111</v>
      </c>
    </row>
    <row r="33" spans="1:10" ht="15" hidden="1" customHeight="1" x14ac:dyDescent="0.2">
      <c r="A33" s="48">
        <v>27</v>
      </c>
      <c r="B33" s="108" t="s">
        <v>21</v>
      </c>
      <c r="C33" s="51" t="s">
        <v>64</v>
      </c>
      <c r="D33" s="37" t="s">
        <v>26</v>
      </c>
      <c r="E33" s="75" t="s">
        <v>26</v>
      </c>
      <c r="F33" s="76" t="s">
        <v>26</v>
      </c>
      <c r="G33" s="76" t="s">
        <v>26</v>
      </c>
      <c r="H33" s="118" t="s">
        <v>26</v>
      </c>
      <c r="I33" s="124" t="s">
        <v>26</v>
      </c>
      <c r="J33" s="130" t="s">
        <v>26</v>
      </c>
    </row>
    <row r="34" spans="1:10" hidden="1" x14ac:dyDescent="0.2">
      <c r="A34" s="48">
        <v>28</v>
      </c>
      <c r="B34" s="109" t="s">
        <v>6</v>
      </c>
      <c r="C34" s="51" t="s">
        <v>64</v>
      </c>
      <c r="D34" s="37" t="s">
        <v>26</v>
      </c>
      <c r="E34" s="75" t="s">
        <v>26</v>
      </c>
      <c r="F34" s="76" t="s">
        <v>26</v>
      </c>
      <c r="G34" s="76" t="s">
        <v>26</v>
      </c>
      <c r="H34" s="118" t="s">
        <v>26</v>
      </c>
      <c r="I34" s="124" t="s">
        <v>26</v>
      </c>
      <c r="J34" s="130" t="s">
        <v>26</v>
      </c>
    </row>
    <row r="35" spans="1:10" ht="66.75" customHeight="1" x14ac:dyDescent="0.2">
      <c r="A35" s="48">
        <v>29</v>
      </c>
      <c r="B35" s="108" t="s">
        <v>22</v>
      </c>
      <c r="C35" s="51" t="s">
        <v>123</v>
      </c>
      <c r="D35" s="37"/>
      <c r="E35" s="75" t="s">
        <v>290</v>
      </c>
      <c r="F35" s="76" t="s">
        <v>290</v>
      </c>
      <c r="G35" s="76" t="s">
        <v>290</v>
      </c>
      <c r="H35" s="118" t="s">
        <v>290</v>
      </c>
      <c r="I35" s="124" t="s">
        <v>293</v>
      </c>
      <c r="J35" s="130"/>
    </row>
    <row r="36" spans="1:10" ht="15" customHeight="1" thickBot="1" x14ac:dyDescent="0.25">
      <c r="A36" s="49">
        <v>30</v>
      </c>
      <c r="B36" s="32" t="s">
        <v>23</v>
      </c>
      <c r="C36" s="55" t="s">
        <v>65</v>
      </c>
      <c r="D36" s="94"/>
      <c r="E36" s="83" t="str">
        <f>E32</f>
        <v>2026: 95%</v>
      </c>
      <c r="F36" s="84" t="str">
        <f t="shared" ref="F36:H36" si="0">F32</f>
        <v>2026: 100%</v>
      </c>
      <c r="G36" s="84" t="str">
        <f t="shared" si="0"/>
        <v>2026: 90%</v>
      </c>
      <c r="H36" s="121" t="str">
        <f t="shared" si="0"/>
        <v>2026: 90%</v>
      </c>
      <c r="I36" s="127" t="str">
        <f t="shared" ref="I36" si="1">I32</f>
        <v>2026: 50%</v>
      </c>
      <c r="J36" s="133"/>
    </row>
  </sheetData>
  <mergeCells count="5">
    <mergeCell ref="B16:B17"/>
    <mergeCell ref="B19:B20"/>
    <mergeCell ref="B24:B26"/>
    <mergeCell ref="B28:B29"/>
    <mergeCell ref="B30:B32"/>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6"/>
  <sheetViews>
    <sheetView zoomScale="90" zoomScaleNormal="90" workbookViewId="0">
      <pane xSplit="3" ySplit="7" topLeftCell="D26" activePane="bottomRight" state="frozen"/>
      <selection pane="topRight" activeCell="D1" sqref="D1"/>
      <selection pane="bottomLeft" activeCell="A8" sqref="A8"/>
      <selection pane="bottomRight" activeCell="D13" sqref="D13:I13"/>
    </sheetView>
  </sheetViews>
  <sheetFormatPr baseColWidth="10" defaultColWidth="8.83203125" defaultRowHeight="15" x14ac:dyDescent="0.2"/>
  <cols>
    <col min="1" max="1" width="5" style="46" customWidth="1"/>
    <col min="2" max="2" width="36.83203125" customWidth="1"/>
    <col min="3" max="3" width="49.5" customWidth="1"/>
    <col min="4" max="6" width="22.5" style="42" customWidth="1"/>
    <col min="7" max="7" width="28.83203125" style="42" customWidth="1"/>
    <col min="8" max="9" width="22.5" style="42" customWidth="1"/>
  </cols>
  <sheetData>
    <row r="1" spans="1:9" ht="19" x14ac:dyDescent="0.2">
      <c r="A1" s="44" t="s">
        <v>32</v>
      </c>
    </row>
    <row r="2" spans="1:9" x14ac:dyDescent="0.2">
      <c r="A2" s="45"/>
    </row>
    <row r="3" spans="1:9" x14ac:dyDescent="0.2">
      <c r="A3" s="46" t="s">
        <v>62</v>
      </c>
    </row>
    <row r="4" spans="1:9" x14ac:dyDescent="0.2">
      <c r="A4" s="46" t="s">
        <v>63</v>
      </c>
    </row>
    <row r="6" spans="1:9" ht="16" thickBot="1" x14ac:dyDescent="0.25"/>
    <row r="7" spans="1:9" ht="132.75" customHeight="1" x14ac:dyDescent="0.2">
      <c r="A7" s="47">
        <v>1</v>
      </c>
      <c r="B7" s="31" t="s">
        <v>11</v>
      </c>
      <c r="C7" s="50" t="s">
        <v>67</v>
      </c>
      <c r="D7" s="89" t="s">
        <v>297</v>
      </c>
      <c r="E7" s="69" t="s">
        <v>302</v>
      </c>
      <c r="F7" s="89" t="s">
        <v>307</v>
      </c>
      <c r="G7" s="69" t="s">
        <v>320</v>
      </c>
      <c r="H7" s="89" t="s">
        <v>308</v>
      </c>
      <c r="I7" s="69" t="s">
        <v>309</v>
      </c>
    </row>
    <row r="8" spans="1:9" ht="36" customHeight="1" x14ac:dyDescent="0.2">
      <c r="A8" s="48">
        <v>2</v>
      </c>
      <c r="B8" s="112" t="s">
        <v>10</v>
      </c>
      <c r="C8" s="51" t="s">
        <v>35</v>
      </c>
      <c r="D8" s="59" t="s">
        <v>152</v>
      </c>
      <c r="E8" s="72" t="s">
        <v>152</v>
      </c>
      <c r="F8" s="59" t="s">
        <v>152</v>
      </c>
      <c r="G8" s="72" t="s">
        <v>152</v>
      </c>
      <c r="H8" s="59" t="s">
        <v>152</v>
      </c>
      <c r="I8" s="72" t="s">
        <v>152</v>
      </c>
    </row>
    <row r="9" spans="1:9" ht="38.25" customHeight="1" x14ac:dyDescent="0.2">
      <c r="A9" s="48">
        <v>3</v>
      </c>
      <c r="B9" s="112" t="s">
        <v>43</v>
      </c>
      <c r="C9" s="51" t="s">
        <v>42</v>
      </c>
      <c r="D9" s="59" t="s">
        <v>72</v>
      </c>
      <c r="E9" s="72" t="s">
        <v>72</v>
      </c>
      <c r="F9" s="59" t="s">
        <v>72</v>
      </c>
      <c r="G9" s="72" t="s">
        <v>72</v>
      </c>
      <c r="H9" s="59" t="s">
        <v>72</v>
      </c>
      <c r="I9" s="72" t="s">
        <v>72</v>
      </c>
    </row>
    <row r="10" spans="1:9" ht="81.75" customHeight="1" x14ac:dyDescent="0.2">
      <c r="A10" s="48">
        <v>4</v>
      </c>
      <c r="B10" s="112" t="s">
        <v>34</v>
      </c>
      <c r="C10" s="52" t="s">
        <v>12</v>
      </c>
      <c r="D10" s="37">
        <v>5</v>
      </c>
      <c r="E10" s="75">
        <v>5</v>
      </c>
      <c r="F10" s="37">
        <v>5</v>
      </c>
      <c r="G10" s="75">
        <v>5</v>
      </c>
      <c r="H10" s="37">
        <v>5</v>
      </c>
      <c r="I10" s="75">
        <v>5</v>
      </c>
    </row>
    <row r="11" spans="1:9" ht="29.25" customHeight="1" x14ac:dyDescent="0.2">
      <c r="A11" s="48">
        <v>5</v>
      </c>
      <c r="B11" s="112" t="s">
        <v>13</v>
      </c>
      <c r="C11" s="53" t="s">
        <v>68</v>
      </c>
      <c r="D11" s="37" t="s">
        <v>73</v>
      </c>
      <c r="E11" s="75" t="s">
        <v>73</v>
      </c>
      <c r="F11" s="37" t="s">
        <v>73</v>
      </c>
      <c r="G11" s="75" t="s">
        <v>73</v>
      </c>
      <c r="H11" s="37" t="s">
        <v>73</v>
      </c>
      <c r="I11" s="75" t="s">
        <v>73</v>
      </c>
    </row>
    <row r="12" spans="1:9" ht="143.25" customHeight="1" x14ac:dyDescent="0.2">
      <c r="A12" s="48">
        <v>6</v>
      </c>
      <c r="B12" s="112" t="s">
        <v>0</v>
      </c>
      <c r="C12" s="52" t="s">
        <v>29</v>
      </c>
      <c r="D12" s="37" t="s">
        <v>153</v>
      </c>
      <c r="E12" s="75" t="s">
        <v>153</v>
      </c>
      <c r="F12" s="37" t="s">
        <v>153</v>
      </c>
      <c r="G12" s="75" t="s">
        <v>153</v>
      </c>
      <c r="H12" s="37" t="s">
        <v>153</v>
      </c>
      <c r="I12" s="75" t="s">
        <v>153</v>
      </c>
    </row>
    <row r="13" spans="1:9" ht="131.25" customHeight="1" x14ac:dyDescent="0.2">
      <c r="A13" s="48">
        <v>7</v>
      </c>
      <c r="B13" s="112" t="s">
        <v>30</v>
      </c>
      <c r="C13" s="53" t="s">
        <v>31</v>
      </c>
      <c r="D13" s="37" t="s">
        <v>378</v>
      </c>
      <c r="E13" s="75" t="s">
        <v>378</v>
      </c>
      <c r="F13" s="37" t="s">
        <v>378</v>
      </c>
      <c r="G13" s="75" t="s">
        <v>378</v>
      </c>
      <c r="H13" s="37" t="s">
        <v>378</v>
      </c>
      <c r="I13" s="75" t="s">
        <v>378</v>
      </c>
    </row>
    <row r="14" spans="1:9" ht="34.5" customHeight="1" x14ac:dyDescent="0.2">
      <c r="A14" s="48">
        <v>8</v>
      </c>
      <c r="B14" s="112" t="s">
        <v>33</v>
      </c>
      <c r="C14" s="53" t="s">
        <v>36</v>
      </c>
      <c r="D14" s="37" t="s">
        <v>75</v>
      </c>
      <c r="E14" s="75" t="s">
        <v>75</v>
      </c>
      <c r="F14" s="37" t="s">
        <v>75</v>
      </c>
      <c r="G14" s="75" t="s">
        <v>75</v>
      </c>
      <c r="H14" s="37" t="s">
        <v>75</v>
      </c>
      <c r="I14" s="75" t="s">
        <v>75</v>
      </c>
    </row>
    <row r="15" spans="1:9" ht="50.25" customHeight="1" x14ac:dyDescent="0.2">
      <c r="A15" s="48">
        <v>9</v>
      </c>
      <c r="B15" s="112" t="s">
        <v>1</v>
      </c>
      <c r="C15" s="51" t="s">
        <v>69</v>
      </c>
      <c r="D15" s="37" t="s">
        <v>298</v>
      </c>
      <c r="E15" s="75" t="s">
        <v>304</v>
      </c>
      <c r="F15" s="37" t="s">
        <v>310</v>
      </c>
      <c r="G15" s="75" t="s">
        <v>310</v>
      </c>
      <c r="H15" s="37" t="s">
        <v>322</v>
      </c>
      <c r="I15" s="75" t="s">
        <v>326</v>
      </c>
    </row>
    <row r="16" spans="1:9" ht="37.5" customHeight="1" x14ac:dyDescent="0.2">
      <c r="A16" s="48">
        <v>10</v>
      </c>
      <c r="B16" s="139" t="s">
        <v>2</v>
      </c>
      <c r="C16" s="51" t="s">
        <v>41</v>
      </c>
      <c r="D16" s="37" t="s">
        <v>94</v>
      </c>
      <c r="E16" s="75" t="s">
        <v>94</v>
      </c>
      <c r="F16" s="37" t="s">
        <v>311</v>
      </c>
      <c r="G16" s="75" t="s">
        <v>311</v>
      </c>
      <c r="H16" s="37" t="s">
        <v>94</v>
      </c>
      <c r="I16" s="75" t="s">
        <v>94</v>
      </c>
    </row>
    <row r="17" spans="1:9" ht="25.5" customHeight="1" x14ac:dyDescent="0.2">
      <c r="A17" s="48">
        <v>11</v>
      </c>
      <c r="B17" s="139"/>
      <c r="C17" s="51" t="s">
        <v>7</v>
      </c>
      <c r="D17" s="37" t="s">
        <v>195</v>
      </c>
      <c r="E17" s="75" t="s">
        <v>195</v>
      </c>
      <c r="F17" s="37" t="s">
        <v>94</v>
      </c>
      <c r="G17" s="75" t="s">
        <v>94</v>
      </c>
      <c r="H17" s="37" t="s">
        <v>195</v>
      </c>
      <c r="I17" s="75" t="s">
        <v>195</v>
      </c>
    </row>
    <row r="18" spans="1:9" ht="77.25" customHeight="1" x14ac:dyDescent="0.2">
      <c r="A18" s="48">
        <v>12</v>
      </c>
      <c r="B18" s="113" t="s">
        <v>3</v>
      </c>
      <c r="C18" s="51" t="s">
        <v>66</v>
      </c>
      <c r="D18" s="37" t="s">
        <v>299</v>
      </c>
      <c r="E18" s="75" t="s">
        <v>303</v>
      </c>
      <c r="F18" s="37" t="s">
        <v>312</v>
      </c>
      <c r="G18" s="75" t="s">
        <v>312</v>
      </c>
      <c r="H18" s="37" t="s">
        <v>323</v>
      </c>
      <c r="I18" s="75" t="s">
        <v>327</v>
      </c>
    </row>
    <row r="19" spans="1:9" ht="24" customHeight="1" x14ac:dyDescent="0.2">
      <c r="A19" s="48">
        <v>13</v>
      </c>
      <c r="B19" s="139" t="s">
        <v>4</v>
      </c>
      <c r="C19" s="51" t="s">
        <v>14</v>
      </c>
      <c r="D19" s="37" t="s">
        <v>81</v>
      </c>
      <c r="E19" s="75" t="s">
        <v>81</v>
      </c>
      <c r="F19" s="37" t="s">
        <v>313</v>
      </c>
      <c r="G19" s="75" t="s">
        <v>313</v>
      </c>
      <c r="H19" s="37" t="s">
        <v>81</v>
      </c>
      <c r="I19" s="75" t="s">
        <v>81</v>
      </c>
    </row>
    <row r="20" spans="1:9" ht="18" customHeight="1" x14ac:dyDescent="0.2">
      <c r="A20" s="48">
        <v>14</v>
      </c>
      <c r="B20" s="139"/>
      <c r="C20" s="51" t="s">
        <v>15</v>
      </c>
      <c r="D20" s="37" t="s">
        <v>81</v>
      </c>
      <c r="E20" s="75" t="s">
        <v>81</v>
      </c>
      <c r="F20" s="37" t="s">
        <v>313</v>
      </c>
      <c r="G20" s="75" t="s">
        <v>313</v>
      </c>
      <c r="H20" s="37" t="s">
        <v>81</v>
      </c>
      <c r="I20" s="75" t="s">
        <v>81</v>
      </c>
    </row>
    <row r="21" spans="1:9" ht="195" customHeight="1" x14ac:dyDescent="0.2">
      <c r="A21" s="48">
        <v>15</v>
      </c>
      <c r="B21" s="112" t="s">
        <v>16</v>
      </c>
      <c r="C21" s="53" t="s">
        <v>17</v>
      </c>
      <c r="D21" s="37" t="s">
        <v>82</v>
      </c>
      <c r="E21" s="75" t="s">
        <v>141</v>
      </c>
      <c r="F21" s="37" t="s">
        <v>141</v>
      </c>
      <c r="G21" s="75" t="s">
        <v>141</v>
      </c>
      <c r="H21" s="37" t="s">
        <v>141</v>
      </c>
      <c r="I21" s="75" t="s">
        <v>141</v>
      </c>
    </row>
    <row r="22" spans="1:9" ht="45.75" customHeight="1" x14ac:dyDescent="0.2">
      <c r="A22" s="48">
        <v>16</v>
      </c>
      <c r="B22" s="112" t="s">
        <v>18</v>
      </c>
      <c r="C22" s="53" t="s">
        <v>19</v>
      </c>
      <c r="D22" s="60" t="s">
        <v>127</v>
      </c>
      <c r="E22" s="78" t="s">
        <v>127</v>
      </c>
      <c r="F22" s="60" t="s">
        <v>127</v>
      </c>
      <c r="G22" s="78" t="s">
        <v>127</v>
      </c>
      <c r="H22" s="60" t="s">
        <v>127</v>
      </c>
      <c r="I22" s="78" t="s">
        <v>127</v>
      </c>
    </row>
    <row r="23" spans="1:9" ht="31.5" customHeight="1" x14ac:dyDescent="0.2">
      <c r="A23" s="48">
        <v>17</v>
      </c>
      <c r="B23" s="112" t="s">
        <v>5</v>
      </c>
      <c r="C23" s="53" t="s">
        <v>20</v>
      </c>
      <c r="D23" s="60"/>
      <c r="E23" s="78"/>
      <c r="F23" s="60"/>
      <c r="G23" s="78"/>
      <c r="H23" s="60"/>
      <c r="I23" s="78"/>
    </row>
    <row r="24" spans="1:9" ht="36" customHeight="1" x14ac:dyDescent="0.2">
      <c r="A24" s="48">
        <v>18</v>
      </c>
      <c r="B24" s="139" t="s">
        <v>27</v>
      </c>
      <c r="C24" s="51" t="s">
        <v>37</v>
      </c>
      <c r="D24" s="60"/>
      <c r="E24" s="78"/>
      <c r="F24" s="60"/>
      <c r="G24" s="78"/>
      <c r="H24" s="60"/>
      <c r="I24" s="78"/>
    </row>
    <row r="25" spans="1:9" ht="30.75" customHeight="1" x14ac:dyDescent="0.2">
      <c r="A25" s="48">
        <v>19</v>
      </c>
      <c r="B25" s="139"/>
      <c r="C25" s="51" t="s">
        <v>38</v>
      </c>
      <c r="D25" s="60"/>
      <c r="E25" s="78"/>
      <c r="F25" s="60"/>
      <c r="G25" s="78"/>
      <c r="H25" s="60"/>
      <c r="I25" s="78"/>
    </row>
    <row r="26" spans="1:9" ht="24" customHeight="1" x14ac:dyDescent="0.2">
      <c r="A26" s="48">
        <v>20</v>
      </c>
      <c r="B26" s="139"/>
      <c r="C26" s="54" t="s">
        <v>39</v>
      </c>
      <c r="D26" s="60"/>
      <c r="E26" s="78"/>
      <c r="F26" s="60"/>
      <c r="G26" s="78"/>
      <c r="H26" s="60"/>
      <c r="I26" s="78"/>
    </row>
    <row r="27" spans="1:9" ht="114" customHeight="1" x14ac:dyDescent="0.2">
      <c r="A27" s="48">
        <v>21</v>
      </c>
      <c r="B27" s="112" t="s">
        <v>40</v>
      </c>
      <c r="C27" s="52" t="s">
        <v>28</v>
      </c>
      <c r="D27" s="37" t="s">
        <v>141</v>
      </c>
      <c r="E27" s="75" t="s">
        <v>141</v>
      </c>
      <c r="F27" s="37" t="s">
        <v>141</v>
      </c>
      <c r="G27" s="75" t="s">
        <v>141</v>
      </c>
      <c r="H27" s="37" t="s">
        <v>141</v>
      </c>
      <c r="I27" s="75" t="s">
        <v>141</v>
      </c>
    </row>
    <row r="28" spans="1:9" x14ac:dyDescent="0.2">
      <c r="A28" s="48">
        <v>22</v>
      </c>
      <c r="B28" s="140" t="s">
        <v>25</v>
      </c>
      <c r="C28" s="51" t="s">
        <v>8</v>
      </c>
      <c r="D28" s="37">
        <v>2020</v>
      </c>
      <c r="E28" s="75"/>
      <c r="F28" s="37">
        <v>2018</v>
      </c>
      <c r="G28" s="75">
        <v>2018</v>
      </c>
      <c r="H28" s="37"/>
      <c r="I28" s="75">
        <v>2020</v>
      </c>
    </row>
    <row r="29" spans="1:9" ht="42.75" customHeight="1" x14ac:dyDescent="0.2">
      <c r="A29" s="48">
        <v>23</v>
      </c>
      <c r="B29" s="140"/>
      <c r="C29" s="51" t="s">
        <v>9</v>
      </c>
      <c r="D29" s="134">
        <v>0</v>
      </c>
      <c r="E29" s="135" t="s">
        <v>93</v>
      </c>
      <c r="F29" s="134" t="s">
        <v>314</v>
      </c>
      <c r="G29" s="135" t="s">
        <v>317</v>
      </c>
      <c r="H29" s="134" t="s">
        <v>93</v>
      </c>
      <c r="I29" s="135">
        <v>0</v>
      </c>
    </row>
    <row r="30" spans="1:9" ht="75.75" customHeight="1" x14ac:dyDescent="0.2">
      <c r="A30" s="48">
        <v>24</v>
      </c>
      <c r="B30" s="140" t="s">
        <v>24</v>
      </c>
      <c r="C30" s="51" t="s">
        <v>64</v>
      </c>
      <c r="D30" s="37" t="s">
        <v>300</v>
      </c>
      <c r="E30" s="75" t="s">
        <v>305</v>
      </c>
      <c r="F30" s="134" t="s">
        <v>315</v>
      </c>
      <c r="G30" s="75" t="s">
        <v>318</v>
      </c>
      <c r="H30" s="37" t="s">
        <v>324</v>
      </c>
      <c r="I30" s="75" t="s">
        <v>328</v>
      </c>
    </row>
    <row r="31" spans="1:9" ht="21.75" hidden="1" customHeight="1" x14ac:dyDescent="0.2">
      <c r="A31" s="48">
        <v>25</v>
      </c>
      <c r="B31" s="140"/>
      <c r="C31" s="51" t="s">
        <v>64</v>
      </c>
      <c r="D31" s="37" t="s">
        <v>26</v>
      </c>
      <c r="E31" s="75" t="s">
        <v>26</v>
      </c>
      <c r="F31" s="134" t="s">
        <v>314</v>
      </c>
      <c r="G31" s="75" t="s">
        <v>314</v>
      </c>
      <c r="H31" s="37" t="s">
        <v>26</v>
      </c>
      <c r="I31" s="75" t="s">
        <v>26</v>
      </c>
    </row>
    <row r="32" spans="1:9" ht="72.75" customHeight="1" x14ac:dyDescent="0.2">
      <c r="A32" s="48">
        <v>26</v>
      </c>
      <c r="B32" s="140"/>
      <c r="C32" s="51" t="s">
        <v>64</v>
      </c>
      <c r="D32" s="37" t="s">
        <v>301</v>
      </c>
      <c r="E32" s="75" t="s">
        <v>306</v>
      </c>
      <c r="F32" s="134" t="s">
        <v>316</v>
      </c>
      <c r="G32" s="75" t="s">
        <v>319</v>
      </c>
      <c r="H32" s="37" t="s">
        <v>325</v>
      </c>
      <c r="I32" s="75" t="s">
        <v>222</v>
      </c>
    </row>
    <row r="33" spans="1:9" ht="15" hidden="1" customHeight="1" x14ac:dyDescent="0.2">
      <c r="A33" s="48">
        <v>27</v>
      </c>
      <c r="B33" s="112" t="s">
        <v>21</v>
      </c>
      <c r="C33" s="51" t="s">
        <v>64</v>
      </c>
      <c r="D33" s="37" t="s">
        <v>26</v>
      </c>
      <c r="E33" s="75" t="s">
        <v>26</v>
      </c>
      <c r="F33" s="37" t="s">
        <v>26</v>
      </c>
      <c r="G33" s="75" t="s">
        <v>26</v>
      </c>
      <c r="H33" s="37" t="s">
        <v>26</v>
      </c>
      <c r="I33" s="75" t="s">
        <v>26</v>
      </c>
    </row>
    <row r="34" spans="1:9" hidden="1" x14ac:dyDescent="0.2">
      <c r="A34" s="48">
        <v>28</v>
      </c>
      <c r="B34" s="113" t="s">
        <v>6</v>
      </c>
      <c r="C34" s="51" t="s">
        <v>64</v>
      </c>
      <c r="D34" s="37" t="s">
        <v>26</v>
      </c>
      <c r="E34" s="75" t="s">
        <v>26</v>
      </c>
      <c r="F34" s="37" t="s">
        <v>26</v>
      </c>
      <c r="G34" s="75" t="s">
        <v>26</v>
      </c>
      <c r="H34" s="37" t="s">
        <v>26</v>
      </c>
      <c r="I34" s="75" t="s">
        <v>26</v>
      </c>
    </row>
    <row r="35" spans="1:9" ht="78" customHeight="1" x14ac:dyDescent="0.2">
      <c r="A35" s="48">
        <v>29</v>
      </c>
      <c r="B35" s="112" t="s">
        <v>22</v>
      </c>
      <c r="C35" s="51" t="s">
        <v>123</v>
      </c>
      <c r="D35" s="37"/>
      <c r="E35" s="75"/>
      <c r="F35" s="37"/>
      <c r="G35" s="75" t="s">
        <v>321</v>
      </c>
      <c r="H35" s="37"/>
      <c r="I35" s="75"/>
    </row>
    <row r="36" spans="1:9" ht="51.75" customHeight="1" thickBot="1" x14ac:dyDescent="0.25">
      <c r="A36" s="49">
        <v>30</v>
      </c>
      <c r="B36" s="32" t="s">
        <v>23</v>
      </c>
      <c r="C36" s="55" t="s">
        <v>65</v>
      </c>
      <c r="D36" s="94"/>
      <c r="E36" s="83"/>
      <c r="F36" s="94"/>
      <c r="G36" s="83" t="str">
        <f>G32</f>
        <v xml:space="preserve">Viti 2026 (rezultati i PISA 2025)
Lexim: 65.0 (F), 55.0 (M)
Matematikë: 65.0 (F), 63.0 (M)
</v>
      </c>
      <c r="H36" s="94"/>
      <c r="I36" s="83"/>
    </row>
  </sheetData>
  <mergeCells count="5">
    <mergeCell ref="B16:B17"/>
    <mergeCell ref="B19:B20"/>
    <mergeCell ref="B24:B26"/>
    <mergeCell ref="B28:B29"/>
    <mergeCell ref="B30:B3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6"/>
  <sheetViews>
    <sheetView workbookViewId="0">
      <pane xSplit="3" ySplit="7" topLeftCell="D8" activePane="bottomRight" state="frozen"/>
      <selection pane="topRight" activeCell="D1" sqref="D1"/>
      <selection pane="bottomLeft" activeCell="A8" sqref="A8"/>
      <selection pane="bottomRight" activeCell="F7" sqref="F7"/>
    </sheetView>
  </sheetViews>
  <sheetFormatPr baseColWidth="10" defaultColWidth="8.83203125" defaultRowHeight="15" x14ac:dyDescent="0.2"/>
  <cols>
    <col min="1" max="1" width="5" style="46" customWidth="1"/>
    <col min="2" max="2" width="36.83203125" customWidth="1"/>
    <col min="3" max="3" width="49.5" customWidth="1"/>
    <col min="4" max="9" width="25" style="42" customWidth="1"/>
    <col min="10" max="17" width="25" style="99" customWidth="1"/>
  </cols>
  <sheetData>
    <row r="1" spans="1:17" ht="19" x14ac:dyDescent="0.2">
      <c r="A1" s="44" t="s">
        <v>32</v>
      </c>
    </row>
    <row r="2" spans="1:17" x14ac:dyDescent="0.2">
      <c r="A2" s="45"/>
    </row>
    <row r="3" spans="1:17" x14ac:dyDescent="0.2">
      <c r="A3" s="46" t="s">
        <v>62</v>
      </c>
    </row>
    <row r="4" spans="1:17" x14ac:dyDescent="0.2">
      <c r="A4" s="46" t="s">
        <v>63</v>
      </c>
    </row>
    <row r="6" spans="1:17" ht="16" thickBot="1" x14ac:dyDescent="0.25"/>
    <row r="7" spans="1:17" ht="87" customHeight="1" x14ac:dyDescent="0.2">
      <c r="A7" s="47">
        <v>1</v>
      </c>
      <c r="B7" s="31" t="s">
        <v>11</v>
      </c>
      <c r="C7" s="50" t="s">
        <v>67</v>
      </c>
      <c r="D7" s="89" t="s">
        <v>231</v>
      </c>
      <c r="E7" s="90" t="s">
        <v>232</v>
      </c>
      <c r="F7" s="91" t="s">
        <v>233</v>
      </c>
      <c r="G7" s="69" t="s">
        <v>243</v>
      </c>
      <c r="H7" s="70" t="s">
        <v>244</v>
      </c>
      <c r="I7" s="71" t="s">
        <v>245</v>
      </c>
      <c r="J7" s="89" t="s">
        <v>250</v>
      </c>
      <c r="K7" s="90" t="s">
        <v>251</v>
      </c>
      <c r="L7" s="91" t="s">
        <v>252</v>
      </c>
      <c r="M7" s="71" t="s">
        <v>260</v>
      </c>
      <c r="N7" s="136" t="s">
        <v>261</v>
      </c>
      <c r="O7" s="137" t="s">
        <v>262</v>
      </c>
      <c r="P7" s="136" t="s">
        <v>263</v>
      </c>
      <c r="Q7" s="137" t="s">
        <v>264</v>
      </c>
    </row>
    <row r="8" spans="1:17" ht="36" customHeight="1" x14ac:dyDescent="0.2">
      <c r="A8" s="48">
        <v>2</v>
      </c>
      <c r="B8" s="35" t="s">
        <v>10</v>
      </c>
      <c r="C8" s="51" t="s">
        <v>35</v>
      </c>
      <c r="D8" s="59" t="s">
        <v>152</v>
      </c>
      <c r="E8" s="41" t="s">
        <v>152</v>
      </c>
      <c r="F8" s="39" t="s">
        <v>152</v>
      </c>
      <c r="G8" s="72" t="s">
        <v>152</v>
      </c>
      <c r="H8" s="73" t="s">
        <v>152</v>
      </c>
      <c r="I8" s="74" t="s">
        <v>152</v>
      </c>
      <c r="J8" s="59" t="s">
        <v>152</v>
      </c>
      <c r="K8" s="41" t="s">
        <v>152</v>
      </c>
      <c r="L8" s="39" t="s">
        <v>152</v>
      </c>
      <c r="M8" s="74" t="s">
        <v>152</v>
      </c>
      <c r="N8" s="39" t="s">
        <v>152</v>
      </c>
      <c r="O8" s="74" t="s">
        <v>152</v>
      </c>
      <c r="P8" s="39" t="s">
        <v>152</v>
      </c>
      <c r="Q8" s="74" t="s">
        <v>152</v>
      </c>
    </row>
    <row r="9" spans="1:17" ht="38.25" customHeight="1" x14ac:dyDescent="0.2">
      <c r="A9" s="48">
        <v>3</v>
      </c>
      <c r="B9" s="35" t="s">
        <v>43</v>
      </c>
      <c r="C9" s="51" t="s">
        <v>42</v>
      </c>
      <c r="D9" s="59" t="s">
        <v>72</v>
      </c>
      <c r="E9" s="41" t="s">
        <v>72</v>
      </c>
      <c r="F9" s="39" t="s">
        <v>72</v>
      </c>
      <c r="G9" s="72" t="s">
        <v>72</v>
      </c>
      <c r="H9" s="73" t="s">
        <v>72</v>
      </c>
      <c r="I9" s="74" t="s">
        <v>72</v>
      </c>
      <c r="J9" s="59" t="s">
        <v>72</v>
      </c>
      <c r="K9" s="41" t="s">
        <v>72</v>
      </c>
      <c r="L9" s="39" t="s">
        <v>72</v>
      </c>
      <c r="M9" s="74" t="s">
        <v>72</v>
      </c>
      <c r="N9" s="39" t="s">
        <v>72</v>
      </c>
      <c r="O9" s="74" t="s">
        <v>72</v>
      </c>
      <c r="P9" s="39" t="s">
        <v>72</v>
      </c>
      <c r="Q9" s="74" t="s">
        <v>72</v>
      </c>
    </row>
    <row r="10" spans="1:17" ht="81.75" customHeight="1" x14ac:dyDescent="0.2">
      <c r="A10" s="48">
        <v>4</v>
      </c>
      <c r="B10" s="35" t="s">
        <v>34</v>
      </c>
      <c r="C10" s="52" t="s">
        <v>12</v>
      </c>
      <c r="D10" s="37">
        <v>5</v>
      </c>
      <c r="E10" s="38">
        <v>5</v>
      </c>
      <c r="F10" s="40">
        <v>5</v>
      </c>
      <c r="G10" s="75">
        <v>5</v>
      </c>
      <c r="H10" s="76">
        <v>5</v>
      </c>
      <c r="I10" s="77">
        <v>5</v>
      </c>
      <c r="J10" s="37">
        <v>5</v>
      </c>
      <c r="K10" s="38">
        <v>5</v>
      </c>
      <c r="L10" s="40">
        <v>5</v>
      </c>
      <c r="M10" s="77">
        <v>5</v>
      </c>
      <c r="N10" s="40">
        <v>5</v>
      </c>
      <c r="O10" s="77">
        <v>5</v>
      </c>
      <c r="P10" s="40">
        <v>5</v>
      </c>
      <c r="Q10" s="77">
        <v>5</v>
      </c>
    </row>
    <row r="11" spans="1:17" ht="29.25" customHeight="1" x14ac:dyDescent="0.2">
      <c r="A11" s="48">
        <v>5</v>
      </c>
      <c r="B11" s="35" t="s">
        <v>13</v>
      </c>
      <c r="C11" s="53" t="s">
        <v>68</v>
      </c>
      <c r="D11" s="37" t="s">
        <v>73</v>
      </c>
      <c r="E11" s="38" t="s">
        <v>73</v>
      </c>
      <c r="F11" s="40" t="s">
        <v>73</v>
      </c>
      <c r="G11" s="75" t="s">
        <v>73</v>
      </c>
      <c r="H11" s="76" t="s">
        <v>73</v>
      </c>
      <c r="I11" s="77" t="s">
        <v>73</v>
      </c>
      <c r="J11" s="37" t="s">
        <v>73</v>
      </c>
      <c r="K11" s="38" t="s">
        <v>73</v>
      </c>
      <c r="L11" s="40" t="s">
        <v>73</v>
      </c>
      <c r="M11" s="77" t="s">
        <v>73</v>
      </c>
      <c r="N11" s="40" t="s">
        <v>73</v>
      </c>
      <c r="O11" s="77" t="s">
        <v>73</v>
      </c>
      <c r="P11" s="40" t="s">
        <v>73</v>
      </c>
      <c r="Q11" s="77" t="s">
        <v>73</v>
      </c>
    </row>
    <row r="12" spans="1:17" ht="143.25" customHeight="1" x14ac:dyDescent="0.2">
      <c r="A12" s="48">
        <v>6</v>
      </c>
      <c r="B12" s="35" t="s">
        <v>0</v>
      </c>
      <c r="C12" s="52" t="s">
        <v>29</v>
      </c>
      <c r="D12" s="37" t="s">
        <v>153</v>
      </c>
      <c r="E12" s="38" t="s">
        <v>153</v>
      </c>
      <c r="F12" s="40" t="s">
        <v>153</v>
      </c>
      <c r="G12" s="75" t="s">
        <v>153</v>
      </c>
      <c r="H12" s="76" t="s">
        <v>153</v>
      </c>
      <c r="I12" s="77" t="s">
        <v>153</v>
      </c>
      <c r="J12" s="37" t="s">
        <v>153</v>
      </c>
      <c r="K12" s="38" t="s">
        <v>153</v>
      </c>
      <c r="L12" s="40" t="s">
        <v>153</v>
      </c>
      <c r="M12" s="77" t="s">
        <v>153</v>
      </c>
      <c r="N12" s="40" t="s">
        <v>153</v>
      </c>
      <c r="O12" s="77" t="s">
        <v>153</v>
      </c>
      <c r="P12" s="40" t="s">
        <v>153</v>
      </c>
      <c r="Q12" s="77" t="s">
        <v>153</v>
      </c>
    </row>
    <row r="13" spans="1:17" ht="131.25" customHeight="1" x14ac:dyDescent="0.2">
      <c r="A13" s="48">
        <v>7</v>
      </c>
      <c r="B13" s="35" t="s">
        <v>30</v>
      </c>
      <c r="C13" s="53" t="s">
        <v>31</v>
      </c>
      <c r="D13" s="37" t="s">
        <v>257</v>
      </c>
      <c r="E13" s="38" t="s">
        <v>257</v>
      </c>
      <c r="F13" s="40" t="s">
        <v>257</v>
      </c>
      <c r="G13" s="75" t="s">
        <v>257</v>
      </c>
      <c r="H13" s="76" t="s">
        <v>257</v>
      </c>
      <c r="I13" s="77" t="s">
        <v>257</v>
      </c>
      <c r="J13" s="37" t="s">
        <v>257</v>
      </c>
      <c r="K13" s="38" t="s">
        <v>257</v>
      </c>
      <c r="L13" s="40" t="s">
        <v>257</v>
      </c>
      <c r="M13" s="77" t="s">
        <v>257</v>
      </c>
      <c r="N13" s="40" t="s">
        <v>257</v>
      </c>
      <c r="O13" s="77" t="s">
        <v>257</v>
      </c>
      <c r="P13" s="40" t="s">
        <v>257</v>
      </c>
      <c r="Q13" s="77" t="s">
        <v>257</v>
      </c>
    </row>
    <row r="14" spans="1:17" ht="34.5" customHeight="1" x14ac:dyDescent="0.2">
      <c r="A14" s="48">
        <v>8</v>
      </c>
      <c r="B14" s="35" t="s">
        <v>33</v>
      </c>
      <c r="C14" s="53" t="s">
        <v>36</v>
      </c>
      <c r="D14" s="37" t="s">
        <v>75</v>
      </c>
      <c r="E14" s="38" t="s">
        <v>75</v>
      </c>
      <c r="F14" s="40" t="s">
        <v>75</v>
      </c>
      <c r="G14" s="75" t="s">
        <v>75</v>
      </c>
      <c r="H14" s="76" t="s">
        <v>75</v>
      </c>
      <c r="I14" s="77" t="s">
        <v>75</v>
      </c>
      <c r="J14" s="37" t="s">
        <v>75</v>
      </c>
      <c r="K14" s="38" t="s">
        <v>75</v>
      </c>
      <c r="L14" s="40" t="s">
        <v>75</v>
      </c>
      <c r="M14" s="77" t="s">
        <v>75</v>
      </c>
      <c r="N14" s="40" t="s">
        <v>75</v>
      </c>
      <c r="O14" s="77" t="s">
        <v>75</v>
      </c>
      <c r="P14" s="40" t="s">
        <v>75</v>
      </c>
      <c r="Q14" s="77" t="s">
        <v>75</v>
      </c>
    </row>
    <row r="15" spans="1:17" ht="50.25" customHeight="1" x14ac:dyDescent="0.2">
      <c r="A15" s="48">
        <v>9</v>
      </c>
      <c r="B15" s="35" t="s">
        <v>1</v>
      </c>
      <c r="C15" s="51" t="s">
        <v>69</v>
      </c>
      <c r="D15" s="37" t="s">
        <v>193</v>
      </c>
      <c r="E15" s="38" t="s">
        <v>193</v>
      </c>
      <c r="F15" s="40" t="s">
        <v>193</v>
      </c>
      <c r="G15" s="75" t="s">
        <v>193</v>
      </c>
      <c r="H15" s="76" t="s">
        <v>193</v>
      </c>
      <c r="I15" s="77" t="s">
        <v>193</v>
      </c>
      <c r="J15" s="37" t="s">
        <v>193</v>
      </c>
      <c r="K15" s="38" t="s">
        <v>193</v>
      </c>
      <c r="L15" s="40" t="s">
        <v>193</v>
      </c>
      <c r="M15" s="77" t="s">
        <v>336</v>
      </c>
      <c r="N15" s="40" t="s">
        <v>336</v>
      </c>
      <c r="O15" s="77" t="s">
        <v>336</v>
      </c>
      <c r="P15" s="40" t="s">
        <v>336</v>
      </c>
      <c r="Q15" s="77" t="s">
        <v>336</v>
      </c>
    </row>
    <row r="16" spans="1:17" ht="37.5" customHeight="1" x14ac:dyDescent="0.2">
      <c r="A16" s="48">
        <v>10</v>
      </c>
      <c r="B16" s="139" t="s">
        <v>2</v>
      </c>
      <c r="C16" s="51" t="s">
        <v>41</v>
      </c>
      <c r="D16" s="37" t="s">
        <v>77</v>
      </c>
      <c r="E16" s="38" t="s">
        <v>77</v>
      </c>
      <c r="F16" s="40" t="s">
        <v>77</v>
      </c>
      <c r="G16" s="75" t="s">
        <v>77</v>
      </c>
      <c r="H16" s="76" t="s">
        <v>77</v>
      </c>
      <c r="I16" s="77" t="s">
        <v>77</v>
      </c>
      <c r="J16" s="37" t="s">
        <v>77</v>
      </c>
      <c r="K16" s="38" t="s">
        <v>77</v>
      </c>
      <c r="L16" s="40" t="s">
        <v>77</v>
      </c>
      <c r="M16" s="77" t="s">
        <v>335</v>
      </c>
      <c r="N16" s="40" t="s">
        <v>335</v>
      </c>
      <c r="O16" s="77" t="s">
        <v>335</v>
      </c>
      <c r="P16" s="40" t="s">
        <v>335</v>
      </c>
      <c r="Q16" s="77" t="s">
        <v>335</v>
      </c>
    </row>
    <row r="17" spans="1:17" ht="25.5" customHeight="1" x14ac:dyDescent="0.2">
      <c r="A17" s="48">
        <v>11</v>
      </c>
      <c r="B17" s="139"/>
      <c r="C17" s="51" t="s">
        <v>7</v>
      </c>
      <c r="D17" s="37" t="s">
        <v>94</v>
      </c>
      <c r="E17" s="38" t="s">
        <v>94</v>
      </c>
      <c r="F17" s="40" t="s">
        <v>94</v>
      </c>
      <c r="G17" s="75" t="s">
        <v>94</v>
      </c>
      <c r="H17" s="76" t="s">
        <v>94</v>
      </c>
      <c r="I17" s="77" t="s">
        <v>94</v>
      </c>
      <c r="J17" s="37" t="s">
        <v>94</v>
      </c>
      <c r="K17" s="38" t="s">
        <v>94</v>
      </c>
      <c r="L17" s="40" t="s">
        <v>94</v>
      </c>
      <c r="M17" s="77" t="s">
        <v>94</v>
      </c>
      <c r="N17" s="40" t="s">
        <v>94</v>
      </c>
      <c r="O17" s="77" t="s">
        <v>94</v>
      </c>
      <c r="P17" s="40" t="s">
        <v>94</v>
      </c>
      <c r="Q17" s="77" t="s">
        <v>94</v>
      </c>
    </row>
    <row r="18" spans="1:17" ht="126" customHeight="1" x14ac:dyDescent="0.2">
      <c r="A18" s="48">
        <v>12</v>
      </c>
      <c r="B18" s="36" t="s">
        <v>3</v>
      </c>
      <c r="C18" s="51" t="s">
        <v>66</v>
      </c>
      <c r="D18" s="37" t="s">
        <v>234</v>
      </c>
      <c r="E18" s="38" t="s">
        <v>235</v>
      </c>
      <c r="F18" s="40" t="s">
        <v>236</v>
      </c>
      <c r="G18" s="75" t="s">
        <v>246</v>
      </c>
      <c r="H18" s="76" t="s">
        <v>247</v>
      </c>
      <c r="I18" s="77" t="s">
        <v>248</v>
      </c>
      <c r="J18" s="37" t="s">
        <v>254</v>
      </c>
      <c r="K18" s="38" t="s">
        <v>255</v>
      </c>
      <c r="L18" s="40" t="s">
        <v>256</v>
      </c>
      <c r="M18" s="77" t="s">
        <v>259</v>
      </c>
      <c r="N18" s="40" t="s">
        <v>331</v>
      </c>
      <c r="O18" s="77" t="s">
        <v>332</v>
      </c>
      <c r="P18" s="40" t="s">
        <v>333</v>
      </c>
      <c r="Q18" s="77" t="s">
        <v>334</v>
      </c>
    </row>
    <row r="19" spans="1:17" ht="24" customHeight="1" x14ac:dyDescent="0.2">
      <c r="A19" s="48">
        <v>13</v>
      </c>
      <c r="B19" s="139" t="s">
        <v>4</v>
      </c>
      <c r="C19" s="51" t="s">
        <v>14</v>
      </c>
      <c r="D19" s="37" t="s">
        <v>81</v>
      </c>
      <c r="E19" s="38" t="s">
        <v>81</v>
      </c>
      <c r="F19" s="40" t="s">
        <v>81</v>
      </c>
      <c r="G19" s="75" t="s">
        <v>81</v>
      </c>
      <c r="H19" s="76" t="s">
        <v>81</v>
      </c>
      <c r="I19" s="77" t="s">
        <v>81</v>
      </c>
      <c r="J19" s="37" t="s">
        <v>81</v>
      </c>
      <c r="K19" s="38" t="s">
        <v>81</v>
      </c>
      <c r="L19" s="40" t="s">
        <v>81</v>
      </c>
      <c r="M19" s="77" t="s">
        <v>81</v>
      </c>
      <c r="N19" s="40" t="s">
        <v>81</v>
      </c>
      <c r="O19" s="77" t="s">
        <v>81</v>
      </c>
      <c r="P19" s="40" t="s">
        <v>81</v>
      </c>
      <c r="Q19" s="77" t="s">
        <v>81</v>
      </c>
    </row>
    <row r="20" spans="1:17" ht="18" customHeight="1" x14ac:dyDescent="0.2">
      <c r="A20" s="48">
        <v>14</v>
      </c>
      <c r="B20" s="139"/>
      <c r="C20" s="51" t="s">
        <v>15</v>
      </c>
      <c r="D20" s="37" t="s">
        <v>81</v>
      </c>
      <c r="E20" s="38" t="s">
        <v>81</v>
      </c>
      <c r="F20" s="40" t="s">
        <v>81</v>
      </c>
      <c r="G20" s="75" t="s">
        <v>81</v>
      </c>
      <c r="H20" s="76" t="s">
        <v>81</v>
      </c>
      <c r="I20" s="77" t="s">
        <v>81</v>
      </c>
      <c r="J20" s="37" t="s">
        <v>81</v>
      </c>
      <c r="K20" s="38" t="s">
        <v>81</v>
      </c>
      <c r="L20" s="40" t="s">
        <v>81</v>
      </c>
      <c r="M20" s="77" t="s">
        <v>81</v>
      </c>
      <c r="N20" s="40" t="s">
        <v>81</v>
      </c>
      <c r="O20" s="77" t="s">
        <v>81</v>
      </c>
      <c r="P20" s="40" t="s">
        <v>81</v>
      </c>
      <c r="Q20" s="77" t="s">
        <v>81</v>
      </c>
    </row>
    <row r="21" spans="1:17" ht="195" customHeight="1" x14ac:dyDescent="0.2">
      <c r="A21" s="48">
        <v>15</v>
      </c>
      <c r="B21" s="35" t="s">
        <v>16</v>
      </c>
      <c r="C21" s="53" t="s">
        <v>17</v>
      </c>
      <c r="D21" s="37" t="s">
        <v>82</v>
      </c>
      <c r="E21" s="38" t="s">
        <v>82</v>
      </c>
      <c r="F21" s="40" t="s">
        <v>82</v>
      </c>
      <c r="G21" s="75" t="s">
        <v>82</v>
      </c>
      <c r="H21" s="76" t="s">
        <v>82</v>
      </c>
      <c r="I21" s="77" t="s">
        <v>82</v>
      </c>
      <c r="J21" s="37" t="s">
        <v>82</v>
      </c>
      <c r="K21" s="38" t="s">
        <v>82</v>
      </c>
      <c r="L21" s="40" t="s">
        <v>82</v>
      </c>
      <c r="M21" s="77" t="s">
        <v>82</v>
      </c>
      <c r="N21" s="40" t="s">
        <v>82</v>
      </c>
      <c r="O21" s="77" t="s">
        <v>82</v>
      </c>
      <c r="P21" s="40" t="s">
        <v>127</v>
      </c>
      <c r="Q21" s="77" t="s">
        <v>82</v>
      </c>
    </row>
    <row r="22" spans="1:17" ht="45.75" customHeight="1" x14ac:dyDescent="0.2">
      <c r="A22" s="48">
        <v>16</v>
      </c>
      <c r="B22" s="35" t="s">
        <v>18</v>
      </c>
      <c r="C22" s="53" t="s">
        <v>19</v>
      </c>
      <c r="D22" s="60" t="s">
        <v>127</v>
      </c>
      <c r="E22" s="61" t="s">
        <v>127</v>
      </c>
      <c r="F22" s="43" t="s">
        <v>127</v>
      </c>
      <c r="G22" s="78" t="s">
        <v>127</v>
      </c>
      <c r="H22" s="79" t="s">
        <v>127</v>
      </c>
      <c r="I22" s="80" t="s">
        <v>127</v>
      </c>
      <c r="J22" s="60" t="s">
        <v>127</v>
      </c>
      <c r="K22" s="61" t="s">
        <v>127</v>
      </c>
      <c r="L22" s="43" t="s">
        <v>127</v>
      </c>
      <c r="M22" s="80" t="s">
        <v>127</v>
      </c>
      <c r="N22" s="43" t="s">
        <v>127</v>
      </c>
      <c r="O22" s="80" t="s">
        <v>127</v>
      </c>
      <c r="P22" s="43" t="s">
        <v>127</v>
      </c>
      <c r="Q22" s="80" t="s">
        <v>127</v>
      </c>
    </row>
    <row r="23" spans="1:17" ht="31.5" customHeight="1" x14ac:dyDescent="0.2">
      <c r="A23" s="48">
        <v>17</v>
      </c>
      <c r="B23" s="35" t="s">
        <v>5</v>
      </c>
      <c r="C23" s="53" t="s">
        <v>20</v>
      </c>
      <c r="D23" s="60"/>
      <c r="E23" s="61"/>
      <c r="F23" s="43"/>
      <c r="G23" s="78"/>
      <c r="H23" s="79"/>
      <c r="I23" s="80"/>
      <c r="J23" s="60"/>
      <c r="K23" s="61"/>
      <c r="L23" s="43"/>
      <c r="M23" s="80"/>
      <c r="N23" s="43"/>
      <c r="O23" s="80"/>
      <c r="P23" s="43"/>
      <c r="Q23" s="80"/>
    </row>
    <row r="24" spans="1:17" ht="36" customHeight="1" x14ac:dyDescent="0.2">
      <c r="A24" s="48">
        <v>18</v>
      </c>
      <c r="B24" s="139" t="s">
        <v>27</v>
      </c>
      <c r="C24" s="51" t="s">
        <v>37</v>
      </c>
      <c r="D24" s="60"/>
      <c r="E24" s="61"/>
      <c r="F24" s="43"/>
      <c r="G24" s="78"/>
      <c r="H24" s="79"/>
      <c r="I24" s="80"/>
      <c r="J24" s="60"/>
      <c r="K24" s="61"/>
      <c r="L24" s="43"/>
      <c r="M24" s="80"/>
      <c r="N24" s="43"/>
      <c r="O24" s="80"/>
      <c r="P24" s="43"/>
      <c r="Q24" s="80"/>
    </row>
    <row r="25" spans="1:17" ht="30.75" customHeight="1" x14ac:dyDescent="0.2">
      <c r="A25" s="48">
        <v>19</v>
      </c>
      <c r="B25" s="139"/>
      <c r="C25" s="51" t="s">
        <v>38</v>
      </c>
      <c r="D25" s="60"/>
      <c r="E25" s="61"/>
      <c r="F25" s="43"/>
      <c r="G25" s="78"/>
      <c r="H25" s="79"/>
      <c r="I25" s="80"/>
      <c r="J25" s="60"/>
      <c r="K25" s="61"/>
      <c r="L25" s="43"/>
      <c r="M25" s="80"/>
      <c r="N25" s="43"/>
      <c r="O25" s="80"/>
      <c r="P25" s="43"/>
      <c r="Q25" s="80"/>
    </row>
    <row r="26" spans="1:17" ht="24" customHeight="1" x14ac:dyDescent="0.2">
      <c r="A26" s="48">
        <v>20</v>
      </c>
      <c r="B26" s="139"/>
      <c r="C26" s="54" t="s">
        <v>39</v>
      </c>
      <c r="D26" s="60"/>
      <c r="E26" s="61"/>
      <c r="F26" s="43"/>
      <c r="G26" s="78"/>
      <c r="H26" s="79"/>
      <c r="I26" s="80"/>
      <c r="J26" s="60"/>
      <c r="K26" s="61"/>
      <c r="L26" s="43"/>
      <c r="M26" s="80"/>
      <c r="N26" s="43"/>
      <c r="O26" s="80"/>
      <c r="P26" s="43"/>
      <c r="Q26" s="80"/>
    </row>
    <row r="27" spans="1:17" ht="114" customHeight="1" x14ac:dyDescent="0.2">
      <c r="A27" s="48">
        <v>21</v>
      </c>
      <c r="B27" s="35" t="s">
        <v>40</v>
      </c>
      <c r="C27" s="52" t="s">
        <v>28</v>
      </c>
      <c r="D27" s="37" t="s">
        <v>141</v>
      </c>
      <c r="E27" s="38" t="s">
        <v>141</v>
      </c>
      <c r="F27" s="40" t="s">
        <v>141</v>
      </c>
      <c r="G27" s="75" t="s">
        <v>141</v>
      </c>
      <c r="H27" s="76" t="s">
        <v>141</v>
      </c>
      <c r="I27" s="77" t="s">
        <v>141</v>
      </c>
      <c r="J27" s="37" t="s">
        <v>141</v>
      </c>
      <c r="K27" s="38" t="s">
        <v>141</v>
      </c>
      <c r="L27" s="40" t="s">
        <v>141</v>
      </c>
      <c r="M27" s="77" t="s">
        <v>141</v>
      </c>
      <c r="N27" s="40" t="s">
        <v>141</v>
      </c>
      <c r="O27" s="77" t="s">
        <v>141</v>
      </c>
      <c r="P27" s="40" t="s">
        <v>141</v>
      </c>
      <c r="Q27" s="77" t="s">
        <v>141</v>
      </c>
    </row>
    <row r="28" spans="1:17" x14ac:dyDescent="0.2">
      <c r="A28" s="48">
        <v>22</v>
      </c>
      <c r="B28" s="140" t="s">
        <v>25</v>
      </c>
      <c r="C28" s="51" t="s">
        <v>8</v>
      </c>
      <c r="D28" s="37">
        <v>2019</v>
      </c>
      <c r="E28" s="38">
        <v>2019</v>
      </c>
      <c r="F28" s="40">
        <v>2019</v>
      </c>
      <c r="G28" s="75">
        <v>2019</v>
      </c>
      <c r="H28" s="76">
        <v>2019</v>
      </c>
      <c r="I28" s="77">
        <v>2019</v>
      </c>
      <c r="J28" s="37">
        <v>2019</v>
      </c>
      <c r="K28" s="38">
        <v>2019</v>
      </c>
      <c r="L28" s="40">
        <v>2019</v>
      </c>
      <c r="M28" s="77">
        <v>2017</v>
      </c>
      <c r="N28" s="40"/>
      <c r="O28" s="77"/>
      <c r="P28" s="40"/>
      <c r="Q28" s="77"/>
    </row>
    <row r="29" spans="1:17" ht="20.25" customHeight="1" x14ac:dyDescent="0.2">
      <c r="A29" s="48">
        <v>23</v>
      </c>
      <c r="B29" s="140"/>
      <c r="C29" s="51" t="s">
        <v>9</v>
      </c>
      <c r="D29" s="92">
        <v>0.97709999999999997</v>
      </c>
      <c r="E29" s="93">
        <v>0.95430000000000004</v>
      </c>
      <c r="F29" s="107">
        <v>0.90949999999999998</v>
      </c>
      <c r="G29" s="81">
        <v>0.5071</v>
      </c>
      <c r="H29" s="82">
        <v>0.83919999999999995</v>
      </c>
      <c r="I29" s="86">
        <v>0.90949999999999998</v>
      </c>
      <c r="J29" s="92">
        <v>0.49020000000000002</v>
      </c>
      <c r="K29" s="93">
        <v>0.82820000000000005</v>
      </c>
      <c r="L29" s="107">
        <v>0.81689999999999996</v>
      </c>
      <c r="M29" s="111">
        <v>27</v>
      </c>
      <c r="N29" s="110" t="s">
        <v>93</v>
      </c>
      <c r="O29" s="111" t="s">
        <v>93</v>
      </c>
      <c r="P29" s="110" t="s">
        <v>93</v>
      </c>
      <c r="Q29" s="111" t="s">
        <v>93</v>
      </c>
    </row>
    <row r="30" spans="1:17" ht="25.5" customHeight="1" x14ac:dyDescent="0.2">
      <c r="A30" s="48">
        <v>24</v>
      </c>
      <c r="B30" s="140" t="s">
        <v>24</v>
      </c>
      <c r="C30" s="51" t="s">
        <v>64</v>
      </c>
      <c r="D30" s="37" t="s">
        <v>98</v>
      </c>
      <c r="E30" s="38" t="s">
        <v>237</v>
      </c>
      <c r="F30" s="40" t="s">
        <v>180</v>
      </c>
      <c r="G30" s="75" t="s">
        <v>97</v>
      </c>
      <c r="H30" s="76" t="s">
        <v>100</v>
      </c>
      <c r="I30" s="77" t="s">
        <v>180</v>
      </c>
      <c r="J30" s="37" t="s">
        <v>97</v>
      </c>
      <c r="K30" s="38" t="s">
        <v>100</v>
      </c>
      <c r="L30" s="40" t="s">
        <v>180</v>
      </c>
      <c r="M30" s="87" t="s">
        <v>329</v>
      </c>
      <c r="N30" s="62" t="s">
        <v>337</v>
      </c>
      <c r="O30" s="87" t="s">
        <v>339</v>
      </c>
      <c r="P30" s="62" t="s">
        <v>341</v>
      </c>
      <c r="Q30" s="87" t="s">
        <v>343</v>
      </c>
    </row>
    <row r="31" spans="1:17" ht="21.75" hidden="1" customHeight="1" x14ac:dyDescent="0.2">
      <c r="A31" s="48">
        <v>25</v>
      </c>
      <c r="B31" s="140"/>
      <c r="C31" s="51" t="s">
        <v>64</v>
      </c>
      <c r="D31" s="37" t="s">
        <v>26</v>
      </c>
      <c r="E31" s="38" t="s">
        <v>26</v>
      </c>
      <c r="F31" s="40" t="s">
        <v>26</v>
      </c>
      <c r="G31" s="75" t="s">
        <v>26</v>
      </c>
      <c r="H31" s="76" t="s">
        <v>26</v>
      </c>
      <c r="I31" s="77" t="s">
        <v>26</v>
      </c>
      <c r="J31" s="37" t="s">
        <v>26</v>
      </c>
      <c r="K31" s="38" t="s">
        <v>26</v>
      </c>
      <c r="L31" s="40" t="s">
        <v>26</v>
      </c>
      <c r="M31" s="87" t="s">
        <v>26</v>
      </c>
      <c r="N31" s="62" t="s">
        <v>26</v>
      </c>
      <c r="O31" s="87" t="s">
        <v>26</v>
      </c>
      <c r="P31" s="62" t="s">
        <v>26</v>
      </c>
      <c r="Q31" s="87" t="s">
        <v>26</v>
      </c>
    </row>
    <row r="32" spans="1:17" ht="22.5" customHeight="1" x14ac:dyDescent="0.2">
      <c r="A32" s="48">
        <v>26</v>
      </c>
      <c r="B32" s="140"/>
      <c r="C32" s="51" t="s">
        <v>64</v>
      </c>
      <c r="D32" s="37" t="s">
        <v>107</v>
      </c>
      <c r="E32" s="38" t="s">
        <v>107</v>
      </c>
      <c r="F32" s="40" t="s">
        <v>107</v>
      </c>
      <c r="G32" s="75" t="s">
        <v>107</v>
      </c>
      <c r="H32" s="76" t="s">
        <v>107</v>
      </c>
      <c r="I32" s="77" t="s">
        <v>107</v>
      </c>
      <c r="J32" s="37" t="s">
        <v>107</v>
      </c>
      <c r="K32" s="38" t="s">
        <v>107</v>
      </c>
      <c r="L32" s="40" t="s">
        <v>107</v>
      </c>
      <c r="M32" s="87" t="s">
        <v>330</v>
      </c>
      <c r="N32" s="62" t="s">
        <v>338</v>
      </c>
      <c r="O32" s="87" t="s">
        <v>340</v>
      </c>
      <c r="P32" s="62" t="s">
        <v>342</v>
      </c>
      <c r="Q32" s="87" t="s">
        <v>111</v>
      </c>
    </row>
    <row r="33" spans="1:17" ht="15" hidden="1" customHeight="1" x14ac:dyDescent="0.2">
      <c r="A33" s="48">
        <v>27</v>
      </c>
      <c r="B33" s="35" t="s">
        <v>21</v>
      </c>
      <c r="C33" s="51" t="s">
        <v>64</v>
      </c>
      <c r="D33" s="37" t="s">
        <v>26</v>
      </c>
      <c r="E33" s="38" t="s">
        <v>26</v>
      </c>
      <c r="F33" s="40" t="s">
        <v>26</v>
      </c>
      <c r="G33" s="75" t="s">
        <v>26</v>
      </c>
      <c r="H33" s="76" t="s">
        <v>26</v>
      </c>
      <c r="I33" s="77" t="s">
        <v>26</v>
      </c>
      <c r="J33" s="37" t="s">
        <v>26</v>
      </c>
      <c r="K33" s="38" t="s">
        <v>26</v>
      </c>
      <c r="L33" s="40" t="s">
        <v>26</v>
      </c>
      <c r="M33" s="77" t="s">
        <v>26</v>
      </c>
      <c r="N33" s="40" t="s">
        <v>26</v>
      </c>
      <c r="O33" s="77" t="s">
        <v>26</v>
      </c>
      <c r="P33" s="40" t="s">
        <v>26</v>
      </c>
      <c r="Q33" s="77" t="s">
        <v>26</v>
      </c>
    </row>
    <row r="34" spans="1:17" hidden="1" x14ac:dyDescent="0.2">
      <c r="A34" s="48">
        <v>28</v>
      </c>
      <c r="B34" s="36" t="s">
        <v>6</v>
      </c>
      <c r="C34" s="51" t="s">
        <v>64</v>
      </c>
      <c r="D34" s="37" t="s">
        <v>26</v>
      </c>
      <c r="E34" s="38" t="s">
        <v>26</v>
      </c>
      <c r="F34" s="40" t="s">
        <v>26</v>
      </c>
      <c r="G34" s="75" t="s">
        <v>26</v>
      </c>
      <c r="H34" s="76" t="s">
        <v>26</v>
      </c>
      <c r="I34" s="77" t="s">
        <v>26</v>
      </c>
      <c r="J34" s="37" t="s">
        <v>26</v>
      </c>
      <c r="K34" s="38" t="s">
        <v>26</v>
      </c>
      <c r="L34" s="40" t="s">
        <v>26</v>
      </c>
      <c r="M34" s="77" t="s">
        <v>26</v>
      </c>
      <c r="N34" s="40" t="s">
        <v>26</v>
      </c>
      <c r="O34" s="77" t="s">
        <v>26</v>
      </c>
      <c r="P34" s="40" t="s">
        <v>26</v>
      </c>
      <c r="Q34" s="77" t="s">
        <v>26</v>
      </c>
    </row>
    <row r="35" spans="1:17" ht="66.75" customHeight="1" x14ac:dyDescent="0.2">
      <c r="A35" s="48">
        <v>29</v>
      </c>
      <c r="B35" s="35" t="s">
        <v>22</v>
      </c>
      <c r="C35" s="51" t="s">
        <v>123</v>
      </c>
      <c r="D35" s="37" t="s">
        <v>242</v>
      </c>
      <c r="E35" s="38" t="s">
        <v>242</v>
      </c>
      <c r="F35" s="40" t="s">
        <v>242</v>
      </c>
      <c r="G35" s="75" t="s">
        <v>249</v>
      </c>
      <c r="H35" s="76" t="s">
        <v>249</v>
      </c>
      <c r="I35" s="77" t="s">
        <v>249</v>
      </c>
      <c r="J35" s="37" t="s">
        <v>253</v>
      </c>
      <c r="K35" s="38" t="s">
        <v>253</v>
      </c>
      <c r="L35" s="40" t="s">
        <v>253</v>
      </c>
      <c r="M35" s="77"/>
      <c r="N35" s="40"/>
      <c r="O35" s="77"/>
      <c r="P35" s="40"/>
      <c r="Q35" s="77"/>
    </row>
    <row r="36" spans="1:17" ht="15" customHeight="1" thickBot="1" x14ac:dyDescent="0.25">
      <c r="A36" s="49">
        <v>30</v>
      </c>
      <c r="B36" s="32" t="s">
        <v>23</v>
      </c>
      <c r="C36" s="55" t="s">
        <v>65</v>
      </c>
      <c r="D36" s="94" t="str">
        <f t="shared" ref="D36:L36" si="0">D32</f>
        <v>2026: 100%</v>
      </c>
      <c r="E36" s="95" t="str">
        <f t="shared" si="0"/>
        <v>2026: 100%</v>
      </c>
      <c r="F36" s="96" t="str">
        <f t="shared" si="0"/>
        <v>2026: 100%</v>
      </c>
      <c r="G36" s="83" t="str">
        <f t="shared" si="0"/>
        <v>2026: 100%</v>
      </c>
      <c r="H36" s="84" t="str">
        <f t="shared" si="0"/>
        <v>2026: 100%</v>
      </c>
      <c r="I36" s="85" t="str">
        <f t="shared" si="0"/>
        <v>2026: 100%</v>
      </c>
      <c r="J36" s="94" t="str">
        <f t="shared" si="0"/>
        <v>2026: 100%</v>
      </c>
      <c r="K36" s="95" t="str">
        <f t="shared" si="0"/>
        <v>2026: 100%</v>
      </c>
      <c r="L36" s="96" t="str">
        <f t="shared" si="0"/>
        <v>2026: 100%</v>
      </c>
      <c r="M36" s="85"/>
      <c r="N36" s="96"/>
      <c r="O36" s="85"/>
      <c r="P36" s="96"/>
      <c r="Q36" s="85"/>
    </row>
  </sheetData>
  <mergeCells count="5">
    <mergeCell ref="B16:B17"/>
    <mergeCell ref="B19:B20"/>
    <mergeCell ref="B24:B26"/>
    <mergeCell ref="B28:B29"/>
    <mergeCell ref="B30:B32"/>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6"/>
  <sheetViews>
    <sheetView workbookViewId="0">
      <pane xSplit="3" ySplit="7" topLeftCell="D8" activePane="bottomRight" state="frozen"/>
      <selection pane="topRight" activeCell="D1" sqref="D1"/>
      <selection pane="bottomLeft" activeCell="A8" sqref="A8"/>
      <selection pane="bottomRight" activeCell="E12" sqref="E12"/>
    </sheetView>
  </sheetViews>
  <sheetFormatPr baseColWidth="10" defaultColWidth="8.83203125" defaultRowHeight="15" x14ac:dyDescent="0.2"/>
  <cols>
    <col min="1" max="1" width="5" style="46" customWidth="1"/>
    <col min="2" max="2" width="36.83203125" customWidth="1"/>
    <col min="3" max="3" width="49.5" customWidth="1"/>
    <col min="4" max="8" width="25" style="99" customWidth="1"/>
  </cols>
  <sheetData>
    <row r="1" spans="1:8" ht="19" x14ac:dyDescent="0.2">
      <c r="A1" s="44" t="s">
        <v>32</v>
      </c>
    </row>
    <row r="2" spans="1:8" x14ac:dyDescent="0.2">
      <c r="A2" s="45"/>
    </row>
    <row r="3" spans="1:8" x14ac:dyDescent="0.2">
      <c r="A3" s="46" t="s">
        <v>62</v>
      </c>
    </row>
    <row r="4" spans="1:8" x14ac:dyDescent="0.2">
      <c r="A4" s="46" t="s">
        <v>63</v>
      </c>
    </row>
    <row r="6" spans="1:8" ht="16" thickBot="1" x14ac:dyDescent="0.25"/>
    <row r="7" spans="1:8" ht="87" customHeight="1" x14ac:dyDescent="0.2">
      <c r="A7" s="47">
        <v>1</v>
      </c>
      <c r="B7" s="31" t="s">
        <v>11</v>
      </c>
      <c r="C7" s="50" t="s">
        <v>67</v>
      </c>
      <c r="D7" s="91" t="s">
        <v>350</v>
      </c>
      <c r="E7" s="71" t="s">
        <v>351</v>
      </c>
      <c r="F7" s="91" t="s">
        <v>352</v>
      </c>
      <c r="G7" s="71" t="s">
        <v>353</v>
      </c>
      <c r="H7" s="91" t="s">
        <v>354</v>
      </c>
    </row>
    <row r="8" spans="1:8" ht="36" customHeight="1" x14ac:dyDescent="0.2">
      <c r="A8" s="48">
        <v>2</v>
      </c>
      <c r="B8" s="114" t="s">
        <v>10</v>
      </c>
      <c r="C8" s="51" t="s">
        <v>35</v>
      </c>
      <c r="D8" s="39" t="s">
        <v>152</v>
      </c>
      <c r="E8" s="74" t="s">
        <v>152</v>
      </c>
      <c r="F8" s="39" t="s">
        <v>152</v>
      </c>
      <c r="G8" s="74" t="s">
        <v>152</v>
      </c>
      <c r="H8" s="39" t="s">
        <v>152</v>
      </c>
    </row>
    <row r="9" spans="1:8" ht="38.25" customHeight="1" x14ac:dyDescent="0.2">
      <c r="A9" s="48">
        <v>3</v>
      </c>
      <c r="B9" s="114" t="s">
        <v>43</v>
      </c>
      <c r="C9" s="51" t="s">
        <v>42</v>
      </c>
      <c r="D9" s="39" t="s">
        <v>72</v>
      </c>
      <c r="E9" s="74" t="s">
        <v>72</v>
      </c>
      <c r="F9" s="39" t="s">
        <v>72</v>
      </c>
      <c r="G9" s="74" t="s">
        <v>72</v>
      </c>
      <c r="H9" s="39" t="s">
        <v>72</v>
      </c>
    </row>
    <row r="10" spans="1:8" ht="81.75" customHeight="1" x14ac:dyDescent="0.2">
      <c r="A10" s="48">
        <v>4</v>
      </c>
      <c r="B10" s="114" t="s">
        <v>34</v>
      </c>
      <c r="C10" s="52" t="s">
        <v>12</v>
      </c>
      <c r="D10" s="40">
        <v>5</v>
      </c>
      <c r="E10" s="77">
        <v>5</v>
      </c>
      <c r="F10" s="40">
        <v>5</v>
      </c>
      <c r="G10" s="77">
        <v>5</v>
      </c>
      <c r="H10" s="40">
        <v>5</v>
      </c>
    </row>
    <row r="11" spans="1:8" ht="29.25" customHeight="1" x14ac:dyDescent="0.2">
      <c r="A11" s="48">
        <v>5</v>
      </c>
      <c r="B11" s="114" t="s">
        <v>13</v>
      </c>
      <c r="C11" s="53" t="s">
        <v>68</v>
      </c>
      <c r="D11" s="40" t="s">
        <v>73</v>
      </c>
      <c r="E11" s="77" t="s">
        <v>73</v>
      </c>
      <c r="F11" s="40" t="s">
        <v>73</v>
      </c>
      <c r="G11" s="77" t="s">
        <v>73</v>
      </c>
      <c r="H11" s="40" t="s">
        <v>73</v>
      </c>
    </row>
    <row r="12" spans="1:8" ht="143.25" customHeight="1" x14ac:dyDescent="0.2">
      <c r="A12" s="48">
        <v>6</v>
      </c>
      <c r="B12" s="114" t="s">
        <v>0</v>
      </c>
      <c r="C12" s="52" t="s">
        <v>29</v>
      </c>
      <c r="D12" s="40" t="s">
        <v>344</v>
      </c>
      <c r="E12" s="77" t="s">
        <v>344</v>
      </c>
      <c r="F12" s="40" t="s">
        <v>344</v>
      </c>
      <c r="G12" s="77" t="s">
        <v>344</v>
      </c>
      <c r="H12" s="40" t="s">
        <v>344</v>
      </c>
    </row>
    <row r="13" spans="1:8" ht="131.25" customHeight="1" x14ac:dyDescent="0.2">
      <c r="A13" s="48">
        <v>7</v>
      </c>
      <c r="B13" s="114" t="s">
        <v>30</v>
      </c>
      <c r="C13" s="53" t="s">
        <v>31</v>
      </c>
      <c r="D13" s="40" t="s">
        <v>345</v>
      </c>
      <c r="E13" s="77" t="s">
        <v>345</v>
      </c>
      <c r="F13" s="40" t="s">
        <v>345</v>
      </c>
      <c r="G13" s="77" t="s">
        <v>345</v>
      </c>
      <c r="H13" s="40" t="s">
        <v>345</v>
      </c>
    </row>
    <row r="14" spans="1:8" ht="34.5" customHeight="1" x14ac:dyDescent="0.2">
      <c r="A14" s="48">
        <v>8</v>
      </c>
      <c r="B14" s="114" t="s">
        <v>33</v>
      </c>
      <c r="C14" s="53" t="s">
        <v>36</v>
      </c>
      <c r="D14" s="40" t="s">
        <v>75</v>
      </c>
      <c r="E14" s="77" t="s">
        <v>75</v>
      </c>
      <c r="F14" s="40" t="s">
        <v>75</v>
      </c>
      <c r="G14" s="77" t="s">
        <v>75</v>
      </c>
      <c r="H14" s="40" t="s">
        <v>75</v>
      </c>
    </row>
    <row r="15" spans="1:8" ht="50.25" customHeight="1" x14ac:dyDescent="0.2">
      <c r="A15" s="48">
        <v>9</v>
      </c>
      <c r="B15" s="114" t="s">
        <v>1</v>
      </c>
      <c r="C15" s="51" t="s">
        <v>69</v>
      </c>
      <c r="D15" s="40" t="s">
        <v>347</v>
      </c>
      <c r="E15" s="77" t="s">
        <v>355</v>
      </c>
      <c r="F15" s="40" t="s">
        <v>347</v>
      </c>
      <c r="G15" s="77" t="s">
        <v>347</v>
      </c>
      <c r="H15" s="40" t="s">
        <v>357</v>
      </c>
    </row>
    <row r="16" spans="1:8" ht="37.5" customHeight="1" x14ac:dyDescent="0.2">
      <c r="A16" s="48">
        <v>10</v>
      </c>
      <c r="B16" s="139" t="s">
        <v>2</v>
      </c>
      <c r="C16" s="51" t="s">
        <v>41</v>
      </c>
      <c r="D16" s="40" t="s">
        <v>195</v>
      </c>
      <c r="E16" s="77" t="s">
        <v>94</v>
      </c>
      <c r="F16" s="40" t="s">
        <v>94</v>
      </c>
      <c r="G16" s="77" t="s">
        <v>94</v>
      </c>
      <c r="H16" s="40" t="s">
        <v>94</v>
      </c>
    </row>
    <row r="17" spans="1:8" ht="25.5" customHeight="1" x14ac:dyDescent="0.2">
      <c r="A17" s="48">
        <v>11</v>
      </c>
      <c r="B17" s="139"/>
      <c r="C17" s="51" t="s">
        <v>7</v>
      </c>
      <c r="D17" s="40" t="s">
        <v>348</v>
      </c>
      <c r="E17" s="77" t="s">
        <v>356</v>
      </c>
      <c r="F17" s="40" t="s">
        <v>195</v>
      </c>
      <c r="G17" s="77" t="s">
        <v>195</v>
      </c>
      <c r="H17" s="40" t="s">
        <v>348</v>
      </c>
    </row>
    <row r="18" spans="1:8" ht="73.5" customHeight="1" x14ac:dyDescent="0.2">
      <c r="A18" s="48">
        <v>12</v>
      </c>
      <c r="B18" s="115" t="s">
        <v>3</v>
      </c>
      <c r="C18" s="51" t="s">
        <v>66</v>
      </c>
      <c r="D18" s="40" t="s">
        <v>349</v>
      </c>
      <c r="E18" s="77" t="s">
        <v>358</v>
      </c>
      <c r="F18" s="40" t="s">
        <v>359</v>
      </c>
      <c r="G18" s="77" t="s">
        <v>360</v>
      </c>
      <c r="H18" s="40" t="s">
        <v>361</v>
      </c>
    </row>
    <row r="19" spans="1:8" ht="24" customHeight="1" x14ac:dyDescent="0.2">
      <c r="A19" s="48">
        <v>13</v>
      </c>
      <c r="B19" s="139" t="s">
        <v>4</v>
      </c>
      <c r="C19" s="51" t="s">
        <v>14</v>
      </c>
      <c r="D19" s="40" t="s">
        <v>81</v>
      </c>
      <c r="E19" s="77" t="s">
        <v>81</v>
      </c>
      <c r="F19" s="40" t="s">
        <v>81</v>
      </c>
      <c r="G19" s="77" t="s">
        <v>81</v>
      </c>
      <c r="H19" s="40" t="s">
        <v>81</v>
      </c>
    </row>
    <row r="20" spans="1:8" ht="18" customHeight="1" x14ac:dyDescent="0.2">
      <c r="A20" s="48">
        <v>14</v>
      </c>
      <c r="B20" s="139"/>
      <c r="C20" s="51" t="s">
        <v>15</v>
      </c>
      <c r="D20" s="40" t="s">
        <v>81</v>
      </c>
      <c r="E20" s="77" t="s">
        <v>81</v>
      </c>
      <c r="F20" s="40" t="s">
        <v>81</v>
      </c>
      <c r="G20" s="77" t="s">
        <v>81</v>
      </c>
      <c r="H20" s="40" t="s">
        <v>81</v>
      </c>
    </row>
    <row r="21" spans="1:8" ht="195" customHeight="1" x14ac:dyDescent="0.2">
      <c r="A21" s="48">
        <v>15</v>
      </c>
      <c r="B21" s="114" t="s">
        <v>16</v>
      </c>
      <c r="C21" s="53" t="s">
        <v>17</v>
      </c>
      <c r="D21" s="40" t="s">
        <v>141</v>
      </c>
      <c r="E21" s="77" t="s">
        <v>82</v>
      </c>
      <c r="F21" s="40" t="s">
        <v>82</v>
      </c>
      <c r="G21" s="77" t="s">
        <v>82</v>
      </c>
      <c r="H21" s="40" t="s">
        <v>141</v>
      </c>
    </row>
    <row r="22" spans="1:8" ht="45.75" customHeight="1" x14ac:dyDescent="0.2">
      <c r="A22" s="48">
        <v>16</v>
      </c>
      <c r="B22" s="114" t="s">
        <v>18</v>
      </c>
      <c r="C22" s="53" t="s">
        <v>19</v>
      </c>
      <c r="D22" s="43" t="s">
        <v>127</v>
      </c>
      <c r="E22" s="80" t="s">
        <v>127</v>
      </c>
      <c r="F22" s="43" t="s">
        <v>127</v>
      </c>
      <c r="G22" s="80" t="s">
        <v>127</v>
      </c>
      <c r="H22" s="43" t="s">
        <v>127</v>
      </c>
    </row>
    <row r="23" spans="1:8" ht="31.5" customHeight="1" x14ac:dyDescent="0.2">
      <c r="A23" s="48">
        <v>17</v>
      </c>
      <c r="B23" s="114" t="s">
        <v>5</v>
      </c>
      <c r="C23" s="53" t="s">
        <v>20</v>
      </c>
      <c r="D23" s="43"/>
      <c r="E23" s="80"/>
      <c r="F23" s="43"/>
      <c r="G23" s="80"/>
      <c r="H23" s="43"/>
    </row>
    <row r="24" spans="1:8" ht="36" customHeight="1" x14ac:dyDescent="0.2">
      <c r="A24" s="48">
        <v>18</v>
      </c>
      <c r="B24" s="139" t="s">
        <v>27</v>
      </c>
      <c r="C24" s="51" t="s">
        <v>37</v>
      </c>
      <c r="D24" s="43"/>
      <c r="E24" s="80"/>
      <c r="F24" s="43"/>
      <c r="G24" s="80"/>
      <c r="H24" s="43"/>
    </row>
    <row r="25" spans="1:8" ht="30.75" customHeight="1" x14ac:dyDescent="0.2">
      <c r="A25" s="48">
        <v>19</v>
      </c>
      <c r="B25" s="139"/>
      <c r="C25" s="51" t="s">
        <v>38</v>
      </c>
      <c r="D25" s="43"/>
      <c r="E25" s="80"/>
      <c r="F25" s="43"/>
      <c r="G25" s="80"/>
      <c r="H25" s="43"/>
    </row>
    <row r="26" spans="1:8" ht="24" customHeight="1" x14ac:dyDescent="0.2">
      <c r="A26" s="48">
        <v>20</v>
      </c>
      <c r="B26" s="139"/>
      <c r="C26" s="54" t="s">
        <v>39</v>
      </c>
      <c r="D26" s="43"/>
      <c r="E26" s="80"/>
      <c r="F26" s="43"/>
      <c r="G26" s="80"/>
      <c r="H26" s="43"/>
    </row>
    <row r="27" spans="1:8" ht="114" customHeight="1" x14ac:dyDescent="0.2">
      <c r="A27" s="48">
        <v>21</v>
      </c>
      <c r="B27" s="114" t="s">
        <v>40</v>
      </c>
      <c r="C27" s="52" t="s">
        <v>28</v>
      </c>
      <c r="D27" s="40" t="s">
        <v>141</v>
      </c>
      <c r="E27" s="77" t="s">
        <v>141</v>
      </c>
      <c r="F27" s="40" t="s">
        <v>141</v>
      </c>
      <c r="G27" s="77" t="s">
        <v>141</v>
      </c>
      <c r="H27" s="40" t="s">
        <v>141</v>
      </c>
    </row>
    <row r="28" spans="1:8" x14ac:dyDescent="0.2">
      <c r="A28" s="48">
        <v>22</v>
      </c>
      <c r="B28" s="140" t="s">
        <v>25</v>
      </c>
      <c r="C28" s="51" t="s">
        <v>8</v>
      </c>
      <c r="D28" s="62"/>
      <c r="E28" s="87"/>
      <c r="F28" s="62"/>
      <c r="G28" s="87"/>
      <c r="H28" s="62"/>
    </row>
    <row r="29" spans="1:8" ht="20.25" customHeight="1" x14ac:dyDescent="0.2">
      <c r="A29" s="48">
        <v>23</v>
      </c>
      <c r="B29" s="140"/>
      <c r="C29" s="51" t="s">
        <v>9</v>
      </c>
      <c r="D29" s="62" t="s">
        <v>93</v>
      </c>
      <c r="E29" s="87" t="s">
        <v>93</v>
      </c>
      <c r="F29" s="62" t="s">
        <v>93</v>
      </c>
      <c r="G29" s="87" t="s">
        <v>93</v>
      </c>
      <c r="H29" s="62" t="s">
        <v>93</v>
      </c>
    </row>
    <row r="30" spans="1:8" ht="25.5" customHeight="1" x14ac:dyDescent="0.2">
      <c r="A30" s="48">
        <v>24</v>
      </c>
      <c r="B30" s="140" t="s">
        <v>24</v>
      </c>
      <c r="C30" s="51" t="s">
        <v>64</v>
      </c>
      <c r="D30" s="62" t="s">
        <v>96</v>
      </c>
      <c r="E30" s="87" t="s">
        <v>362</v>
      </c>
      <c r="F30" s="62" t="s">
        <v>149</v>
      </c>
      <c r="G30" s="87" t="s">
        <v>149</v>
      </c>
      <c r="H30" s="62" t="s">
        <v>363</v>
      </c>
    </row>
    <row r="31" spans="1:8" ht="21.75" hidden="1" customHeight="1" x14ac:dyDescent="0.2">
      <c r="A31" s="48">
        <v>25</v>
      </c>
      <c r="B31" s="140"/>
      <c r="C31" s="51" t="s">
        <v>64</v>
      </c>
      <c r="D31" s="62" t="s">
        <v>26</v>
      </c>
      <c r="E31" s="87" t="s">
        <v>26</v>
      </c>
      <c r="F31" s="62" t="s">
        <v>26</v>
      </c>
      <c r="G31" s="87" t="s">
        <v>26</v>
      </c>
      <c r="H31" s="62" t="s">
        <v>26</v>
      </c>
    </row>
    <row r="32" spans="1:8" ht="22.5" customHeight="1" x14ac:dyDescent="0.2">
      <c r="A32" s="48">
        <v>26</v>
      </c>
      <c r="B32" s="140"/>
      <c r="C32" s="51" t="s">
        <v>64</v>
      </c>
      <c r="D32" s="62" t="s">
        <v>107</v>
      </c>
      <c r="E32" s="87" t="s">
        <v>340</v>
      </c>
      <c r="F32" s="62" t="s">
        <v>107</v>
      </c>
      <c r="G32" s="87" t="s">
        <v>107</v>
      </c>
      <c r="H32" s="62" t="s">
        <v>364</v>
      </c>
    </row>
    <row r="33" spans="1:8" ht="15" hidden="1" customHeight="1" x14ac:dyDescent="0.2">
      <c r="A33" s="48">
        <v>27</v>
      </c>
      <c r="B33" s="114" t="s">
        <v>21</v>
      </c>
      <c r="C33" s="51" t="s">
        <v>64</v>
      </c>
      <c r="D33" s="62" t="s">
        <v>26</v>
      </c>
      <c r="E33" s="87" t="s">
        <v>26</v>
      </c>
      <c r="F33" s="62" t="s">
        <v>26</v>
      </c>
      <c r="G33" s="87" t="s">
        <v>26</v>
      </c>
      <c r="H33" s="62" t="s">
        <v>26</v>
      </c>
    </row>
    <row r="34" spans="1:8" hidden="1" x14ac:dyDescent="0.2">
      <c r="A34" s="48">
        <v>28</v>
      </c>
      <c r="B34" s="115" t="s">
        <v>6</v>
      </c>
      <c r="C34" s="51" t="s">
        <v>64</v>
      </c>
      <c r="D34" s="62" t="s">
        <v>26</v>
      </c>
      <c r="E34" s="87" t="s">
        <v>26</v>
      </c>
      <c r="F34" s="62" t="s">
        <v>26</v>
      </c>
      <c r="G34" s="87" t="s">
        <v>26</v>
      </c>
      <c r="H34" s="62" t="s">
        <v>26</v>
      </c>
    </row>
    <row r="35" spans="1:8" ht="66.75" customHeight="1" x14ac:dyDescent="0.2">
      <c r="A35" s="48">
        <v>29</v>
      </c>
      <c r="B35" s="114" t="s">
        <v>22</v>
      </c>
      <c r="C35" s="51" t="s">
        <v>123</v>
      </c>
      <c r="D35" s="62"/>
      <c r="E35" s="87"/>
      <c r="F35" s="62"/>
      <c r="G35" s="87"/>
      <c r="H35" s="62"/>
    </row>
    <row r="36" spans="1:8" ht="15" customHeight="1" thickBot="1" x14ac:dyDescent="0.25">
      <c r="A36" s="49">
        <v>30</v>
      </c>
      <c r="B36" s="32" t="s">
        <v>23</v>
      </c>
      <c r="C36" s="55" t="s">
        <v>65</v>
      </c>
      <c r="D36" s="66"/>
      <c r="E36" s="88"/>
      <c r="F36" s="66"/>
      <c r="G36" s="88"/>
      <c r="H36" s="66"/>
    </row>
  </sheetData>
  <mergeCells count="5">
    <mergeCell ref="B16:B17"/>
    <mergeCell ref="B19:B20"/>
    <mergeCell ref="B24:B26"/>
    <mergeCell ref="B28:B29"/>
    <mergeCell ref="B30:B3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6"/>
  <sheetViews>
    <sheetView workbookViewId="0">
      <pane xSplit="3" ySplit="7" topLeftCell="D8" activePane="bottomRight" state="frozen"/>
      <selection pane="topRight" activeCell="D1" sqref="D1"/>
      <selection pane="bottomLeft" activeCell="A8" sqref="A8"/>
      <selection pane="bottomRight" activeCell="A12" sqref="A12"/>
    </sheetView>
  </sheetViews>
  <sheetFormatPr baseColWidth="10" defaultColWidth="8.83203125" defaultRowHeight="15" x14ac:dyDescent="0.2"/>
  <cols>
    <col min="1" max="1" width="5" style="46" customWidth="1"/>
    <col min="2" max="2" width="36.83203125" customWidth="1"/>
    <col min="3" max="3" width="49.5" customWidth="1"/>
    <col min="4" max="5" width="25" style="99" customWidth="1"/>
  </cols>
  <sheetData>
    <row r="1" spans="1:5" ht="19" x14ac:dyDescent="0.2">
      <c r="A1" s="44" t="s">
        <v>32</v>
      </c>
    </row>
    <row r="2" spans="1:5" x14ac:dyDescent="0.2">
      <c r="A2" s="45"/>
    </row>
    <row r="3" spans="1:5" x14ac:dyDescent="0.2">
      <c r="A3" s="46" t="s">
        <v>62</v>
      </c>
    </row>
    <row r="4" spans="1:5" x14ac:dyDescent="0.2">
      <c r="A4" s="46" t="s">
        <v>63</v>
      </c>
    </row>
    <row r="6" spans="1:5" ht="16" thickBot="1" x14ac:dyDescent="0.25"/>
    <row r="7" spans="1:5" ht="87" customHeight="1" x14ac:dyDescent="0.2">
      <c r="A7" s="47">
        <v>1</v>
      </c>
      <c r="B7" s="31" t="s">
        <v>11</v>
      </c>
      <c r="C7" s="50" t="s">
        <v>67</v>
      </c>
      <c r="D7" s="91" t="s">
        <v>365</v>
      </c>
      <c r="E7" s="71" t="s">
        <v>372</v>
      </c>
    </row>
    <row r="8" spans="1:5" ht="36" customHeight="1" x14ac:dyDescent="0.2">
      <c r="A8" s="48">
        <v>2</v>
      </c>
      <c r="B8" s="114" t="s">
        <v>10</v>
      </c>
      <c r="C8" s="51" t="s">
        <v>35</v>
      </c>
      <c r="D8" s="39" t="s">
        <v>152</v>
      </c>
      <c r="E8" s="74" t="s">
        <v>152</v>
      </c>
    </row>
    <row r="9" spans="1:5" ht="38.25" customHeight="1" x14ac:dyDescent="0.2">
      <c r="A9" s="48">
        <v>3</v>
      </c>
      <c r="B9" s="114" t="s">
        <v>43</v>
      </c>
      <c r="C9" s="51" t="s">
        <v>42</v>
      </c>
      <c r="D9" s="39" t="s">
        <v>72</v>
      </c>
      <c r="E9" s="74" t="s">
        <v>72</v>
      </c>
    </row>
    <row r="10" spans="1:5" ht="81.75" customHeight="1" x14ac:dyDescent="0.2">
      <c r="A10" s="48">
        <v>4</v>
      </c>
      <c r="B10" s="114" t="s">
        <v>34</v>
      </c>
      <c r="C10" s="52" t="s">
        <v>12</v>
      </c>
      <c r="D10" s="40">
        <v>5</v>
      </c>
      <c r="E10" s="77">
        <v>5</v>
      </c>
    </row>
    <row r="11" spans="1:5" ht="29.25" customHeight="1" x14ac:dyDescent="0.2">
      <c r="A11" s="48">
        <v>5</v>
      </c>
      <c r="B11" s="114" t="s">
        <v>13</v>
      </c>
      <c r="C11" s="53" t="s">
        <v>68</v>
      </c>
      <c r="D11" s="40" t="s">
        <v>73</v>
      </c>
      <c r="E11" s="77" t="s">
        <v>73</v>
      </c>
    </row>
    <row r="12" spans="1:5" ht="106.5" customHeight="1" x14ac:dyDescent="0.2">
      <c r="A12" s="48">
        <v>6</v>
      </c>
      <c r="B12" s="114" t="s">
        <v>0</v>
      </c>
      <c r="C12" s="52" t="s">
        <v>29</v>
      </c>
      <c r="D12" s="40" t="s">
        <v>344</v>
      </c>
      <c r="E12" s="77" t="s">
        <v>344</v>
      </c>
    </row>
    <row r="13" spans="1:5" ht="90.75" customHeight="1" x14ac:dyDescent="0.2">
      <c r="A13" s="48">
        <v>7</v>
      </c>
      <c r="B13" s="114" t="s">
        <v>30</v>
      </c>
      <c r="C13" s="53" t="s">
        <v>31</v>
      </c>
      <c r="D13" s="40" t="s">
        <v>346</v>
      </c>
      <c r="E13" s="77" t="s">
        <v>346</v>
      </c>
    </row>
    <row r="14" spans="1:5" ht="34.5" customHeight="1" x14ac:dyDescent="0.2">
      <c r="A14" s="48">
        <v>8</v>
      </c>
      <c r="B14" s="114" t="s">
        <v>33</v>
      </c>
      <c r="C14" s="53" t="s">
        <v>36</v>
      </c>
      <c r="D14" s="40" t="s">
        <v>75</v>
      </c>
      <c r="E14" s="77" t="s">
        <v>75</v>
      </c>
    </row>
    <row r="15" spans="1:5" ht="50.25" customHeight="1" x14ac:dyDescent="0.2">
      <c r="A15" s="48">
        <v>9</v>
      </c>
      <c r="B15" s="114" t="s">
        <v>1</v>
      </c>
      <c r="C15" s="51" t="s">
        <v>69</v>
      </c>
      <c r="D15" s="40" t="s">
        <v>366</v>
      </c>
      <c r="E15" s="77" t="s">
        <v>373</v>
      </c>
    </row>
    <row r="16" spans="1:5" ht="37.5" customHeight="1" x14ac:dyDescent="0.2">
      <c r="A16" s="48">
        <v>10</v>
      </c>
      <c r="B16" s="139" t="s">
        <v>2</v>
      </c>
      <c r="C16" s="51" t="s">
        <v>41</v>
      </c>
      <c r="D16" s="40" t="s">
        <v>94</v>
      </c>
      <c r="E16" s="77" t="s">
        <v>94</v>
      </c>
    </row>
    <row r="17" spans="1:5" ht="25.5" customHeight="1" x14ac:dyDescent="0.2">
      <c r="A17" s="48">
        <v>11</v>
      </c>
      <c r="B17" s="139"/>
      <c r="C17" s="51" t="s">
        <v>7</v>
      </c>
      <c r="D17" s="40"/>
      <c r="E17" s="77"/>
    </row>
    <row r="18" spans="1:5" ht="84.75" customHeight="1" x14ac:dyDescent="0.2">
      <c r="A18" s="48">
        <v>12</v>
      </c>
      <c r="B18" s="115" t="s">
        <v>3</v>
      </c>
      <c r="C18" s="51" t="s">
        <v>66</v>
      </c>
      <c r="D18" s="40" t="s">
        <v>367</v>
      </c>
      <c r="E18" s="77" t="s">
        <v>374</v>
      </c>
    </row>
    <row r="19" spans="1:5" ht="24" customHeight="1" x14ac:dyDescent="0.2">
      <c r="A19" s="48">
        <v>13</v>
      </c>
      <c r="B19" s="139" t="s">
        <v>4</v>
      </c>
      <c r="C19" s="51" t="s">
        <v>14</v>
      </c>
      <c r="D19" s="40" t="s">
        <v>81</v>
      </c>
      <c r="E19" s="77" t="s">
        <v>81</v>
      </c>
    </row>
    <row r="20" spans="1:5" ht="18" customHeight="1" x14ac:dyDescent="0.2">
      <c r="A20" s="48">
        <v>14</v>
      </c>
      <c r="B20" s="139"/>
      <c r="C20" s="51" t="s">
        <v>15</v>
      </c>
      <c r="D20" s="40" t="s">
        <v>81</v>
      </c>
      <c r="E20" s="77" t="s">
        <v>81</v>
      </c>
    </row>
    <row r="21" spans="1:5" ht="195" customHeight="1" x14ac:dyDescent="0.2">
      <c r="A21" s="48">
        <v>15</v>
      </c>
      <c r="B21" s="114" t="s">
        <v>16</v>
      </c>
      <c r="C21" s="53" t="s">
        <v>17</v>
      </c>
      <c r="D21" s="40" t="s">
        <v>82</v>
      </c>
      <c r="E21" s="77" t="s">
        <v>82</v>
      </c>
    </row>
    <row r="22" spans="1:5" ht="45.75" customHeight="1" x14ac:dyDescent="0.2">
      <c r="A22" s="48">
        <v>16</v>
      </c>
      <c r="B22" s="114" t="s">
        <v>18</v>
      </c>
      <c r="C22" s="53" t="s">
        <v>19</v>
      </c>
      <c r="D22" s="43" t="s">
        <v>127</v>
      </c>
      <c r="E22" s="80" t="s">
        <v>127</v>
      </c>
    </row>
    <row r="23" spans="1:5" ht="31.5" customHeight="1" x14ac:dyDescent="0.2">
      <c r="A23" s="48">
        <v>17</v>
      </c>
      <c r="B23" s="114" t="s">
        <v>5</v>
      </c>
      <c r="C23" s="53" t="s">
        <v>20</v>
      </c>
      <c r="D23" s="43"/>
      <c r="E23" s="80"/>
    </row>
    <row r="24" spans="1:5" ht="36" customHeight="1" x14ac:dyDescent="0.2">
      <c r="A24" s="48">
        <v>18</v>
      </c>
      <c r="B24" s="139" t="s">
        <v>27</v>
      </c>
      <c r="C24" s="51" t="s">
        <v>37</v>
      </c>
      <c r="D24" s="43"/>
      <c r="E24" s="80"/>
    </row>
    <row r="25" spans="1:5" ht="30.75" customHeight="1" x14ac:dyDescent="0.2">
      <c r="A25" s="48">
        <v>19</v>
      </c>
      <c r="B25" s="139"/>
      <c r="C25" s="51" t="s">
        <v>38</v>
      </c>
      <c r="D25" s="43"/>
      <c r="E25" s="80"/>
    </row>
    <row r="26" spans="1:5" ht="24" customHeight="1" x14ac:dyDescent="0.2">
      <c r="A26" s="48">
        <v>20</v>
      </c>
      <c r="B26" s="139"/>
      <c r="C26" s="54" t="s">
        <v>39</v>
      </c>
      <c r="D26" s="43"/>
      <c r="E26" s="80"/>
    </row>
    <row r="27" spans="1:5" ht="114" customHeight="1" x14ac:dyDescent="0.2">
      <c r="A27" s="48">
        <v>21</v>
      </c>
      <c r="B27" s="114" t="s">
        <v>40</v>
      </c>
      <c r="C27" s="52" t="s">
        <v>28</v>
      </c>
      <c r="D27" s="40" t="s">
        <v>141</v>
      </c>
      <c r="E27" s="77" t="s">
        <v>141</v>
      </c>
    </row>
    <row r="28" spans="1:5" x14ac:dyDescent="0.2">
      <c r="A28" s="48">
        <v>22</v>
      </c>
      <c r="B28" s="140" t="s">
        <v>25</v>
      </c>
      <c r="C28" s="51" t="s">
        <v>8</v>
      </c>
      <c r="D28" s="62" t="s">
        <v>368</v>
      </c>
      <c r="E28" s="87" t="s">
        <v>368</v>
      </c>
    </row>
    <row r="29" spans="1:5" ht="20.25" customHeight="1" x14ac:dyDescent="0.2">
      <c r="A29" s="48">
        <v>23</v>
      </c>
      <c r="B29" s="140"/>
      <c r="C29" s="51" t="s">
        <v>9</v>
      </c>
      <c r="D29" s="62" t="s">
        <v>369</v>
      </c>
      <c r="E29" s="87" t="s">
        <v>369</v>
      </c>
    </row>
    <row r="30" spans="1:5" ht="48" customHeight="1" x14ac:dyDescent="0.2">
      <c r="A30" s="48">
        <v>24</v>
      </c>
      <c r="B30" s="140" t="s">
        <v>24</v>
      </c>
      <c r="C30" s="51" t="s">
        <v>64</v>
      </c>
      <c r="D30" s="62" t="s">
        <v>370</v>
      </c>
      <c r="E30" s="87" t="s">
        <v>375</v>
      </c>
    </row>
    <row r="31" spans="1:5" ht="21.75" hidden="1" customHeight="1" x14ac:dyDescent="0.2">
      <c r="A31" s="48">
        <v>25</v>
      </c>
      <c r="B31" s="140"/>
      <c r="C31" s="51" t="s">
        <v>64</v>
      </c>
      <c r="D31" s="62"/>
      <c r="E31" s="87"/>
    </row>
    <row r="32" spans="1:5" ht="55.5" customHeight="1" x14ac:dyDescent="0.2">
      <c r="A32" s="48">
        <v>26</v>
      </c>
      <c r="B32" s="140"/>
      <c r="C32" s="51" t="s">
        <v>64</v>
      </c>
      <c r="D32" s="62" t="s">
        <v>371</v>
      </c>
      <c r="E32" s="87" t="s">
        <v>376</v>
      </c>
    </row>
    <row r="33" spans="1:5" ht="15" hidden="1" customHeight="1" x14ac:dyDescent="0.2">
      <c r="A33" s="48">
        <v>27</v>
      </c>
      <c r="B33" s="114" t="s">
        <v>21</v>
      </c>
      <c r="C33" s="51" t="s">
        <v>64</v>
      </c>
      <c r="D33" s="40" t="s">
        <v>26</v>
      </c>
      <c r="E33" s="77" t="s">
        <v>26</v>
      </c>
    </row>
    <row r="34" spans="1:5" hidden="1" x14ac:dyDescent="0.2">
      <c r="A34" s="48">
        <v>28</v>
      </c>
      <c r="B34" s="115" t="s">
        <v>6</v>
      </c>
      <c r="C34" s="51" t="s">
        <v>64</v>
      </c>
      <c r="D34" s="40" t="s">
        <v>26</v>
      </c>
      <c r="E34" s="77" t="s">
        <v>26</v>
      </c>
    </row>
    <row r="35" spans="1:5" ht="66.75" customHeight="1" x14ac:dyDescent="0.2">
      <c r="A35" s="48">
        <v>29</v>
      </c>
      <c r="B35" s="114" t="s">
        <v>22</v>
      </c>
      <c r="C35" s="51" t="s">
        <v>123</v>
      </c>
      <c r="D35" s="40"/>
      <c r="E35" s="77"/>
    </row>
    <row r="36" spans="1:5" ht="15" customHeight="1" thickBot="1" x14ac:dyDescent="0.25">
      <c r="A36" s="49">
        <v>30</v>
      </c>
      <c r="B36" s="32" t="s">
        <v>23</v>
      </c>
      <c r="C36" s="55" t="s">
        <v>65</v>
      </c>
      <c r="D36" s="96"/>
      <c r="E36" s="85"/>
    </row>
  </sheetData>
  <mergeCells count="5">
    <mergeCell ref="B16:B17"/>
    <mergeCell ref="B19:B20"/>
    <mergeCell ref="B24:B26"/>
    <mergeCell ref="B28:B29"/>
    <mergeCell ref="B30:B3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6"/>
  <sheetViews>
    <sheetView workbookViewId="0">
      <pane xSplit="3" ySplit="7" topLeftCell="D8" activePane="bottomRight" state="frozen"/>
      <selection pane="topRight" activeCell="D1" sqref="D1"/>
      <selection pane="bottomLeft" activeCell="A8" sqref="A8"/>
      <selection pane="bottomRight" activeCell="F1" sqref="F1"/>
    </sheetView>
  </sheetViews>
  <sheetFormatPr baseColWidth="10" defaultColWidth="8.83203125" defaultRowHeight="15" x14ac:dyDescent="0.2"/>
  <cols>
    <col min="1" max="1" width="5" style="46" customWidth="1"/>
    <col min="2" max="2" width="36.83203125" customWidth="1"/>
    <col min="3" max="3" width="49.5" customWidth="1"/>
    <col min="4" max="6" width="25" style="99" customWidth="1"/>
  </cols>
  <sheetData>
    <row r="1" spans="1:6" ht="19" x14ac:dyDescent="0.2">
      <c r="A1" s="44" t="s">
        <v>32</v>
      </c>
    </row>
    <row r="2" spans="1:6" x14ac:dyDescent="0.2">
      <c r="A2" s="45"/>
    </row>
    <row r="3" spans="1:6" x14ac:dyDescent="0.2">
      <c r="A3" s="46" t="s">
        <v>62</v>
      </c>
    </row>
    <row r="4" spans="1:6" x14ac:dyDescent="0.2">
      <c r="A4" s="46" t="s">
        <v>63</v>
      </c>
    </row>
    <row r="6" spans="1:6" ht="16" thickBot="1" x14ac:dyDescent="0.25"/>
    <row r="7" spans="1:6" ht="87" customHeight="1" x14ac:dyDescent="0.2">
      <c r="A7" s="47">
        <v>1</v>
      </c>
      <c r="B7" s="31" t="s">
        <v>11</v>
      </c>
      <c r="C7" s="50" t="s">
        <v>67</v>
      </c>
      <c r="D7" s="91" t="s">
        <v>386</v>
      </c>
      <c r="E7" s="71" t="s">
        <v>389</v>
      </c>
      <c r="F7" s="91" t="s">
        <v>390</v>
      </c>
    </row>
    <row r="8" spans="1:6" ht="36" customHeight="1" x14ac:dyDescent="0.2">
      <c r="A8" s="48">
        <v>2</v>
      </c>
      <c r="B8" s="114" t="s">
        <v>10</v>
      </c>
      <c r="C8" s="51" t="s">
        <v>35</v>
      </c>
      <c r="D8" s="39" t="s">
        <v>152</v>
      </c>
      <c r="E8" s="74" t="s">
        <v>152</v>
      </c>
      <c r="F8" s="39" t="s">
        <v>152</v>
      </c>
    </row>
    <row r="9" spans="1:6" ht="38.25" customHeight="1" x14ac:dyDescent="0.2">
      <c r="A9" s="48">
        <v>3</v>
      </c>
      <c r="B9" s="114" t="s">
        <v>43</v>
      </c>
      <c r="C9" s="51" t="s">
        <v>42</v>
      </c>
      <c r="D9" s="39" t="s">
        <v>72</v>
      </c>
      <c r="E9" s="74" t="s">
        <v>72</v>
      </c>
      <c r="F9" s="39" t="s">
        <v>72</v>
      </c>
    </row>
    <row r="10" spans="1:6" ht="81.75" customHeight="1" x14ac:dyDescent="0.2">
      <c r="A10" s="48">
        <v>4</v>
      </c>
      <c r="B10" s="114" t="s">
        <v>34</v>
      </c>
      <c r="C10" s="52" t="s">
        <v>12</v>
      </c>
      <c r="D10" s="40">
        <v>5</v>
      </c>
      <c r="E10" s="77">
        <v>5</v>
      </c>
      <c r="F10" s="40">
        <v>5</v>
      </c>
    </row>
    <row r="11" spans="1:6" ht="29.25" customHeight="1" x14ac:dyDescent="0.2">
      <c r="A11" s="48">
        <v>5</v>
      </c>
      <c r="B11" s="114" t="s">
        <v>13</v>
      </c>
      <c r="C11" s="53" t="s">
        <v>68</v>
      </c>
      <c r="D11" s="40" t="s">
        <v>73</v>
      </c>
      <c r="E11" s="77" t="s">
        <v>73</v>
      </c>
      <c r="F11" s="40" t="s">
        <v>73</v>
      </c>
    </row>
    <row r="12" spans="1:6" ht="107.25" customHeight="1" x14ac:dyDescent="0.2">
      <c r="A12" s="48">
        <v>6</v>
      </c>
      <c r="B12" s="114" t="s">
        <v>0</v>
      </c>
      <c r="C12" s="52" t="s">
        <v>29</v>
      </c>
      <c r="D12" s="40" t="s">
        <v>377</v>
      </c>
      <c r="E12" s="77" t="s">
        <v>377</v>
      </c>
      <c r="F12" s="40" t="s">
        <v>377</v>
      </c>
    </row>
    <row r="13" spans="1:6" ht="131.25" customHeight="1" x14ac:dyDescent="0.2">
      <c r="A13" s="48">
        <v>7</v>
      </c>
      <c r="B13" s="114" t="s">
        <v>30</v>
      </c>
      <c r="C13" s="53" t="s">
        <v>31</v>
      </c>
      <c r="D13" s="40" t="s">
        <v>379</v>
      </c>
      <c r="E13" s="77" t="s">
        <v>379</v>
      </c>
      <c r="F13" s="40" t="s">
        <v>379</v>
      </c>
    </row>
    <row r="14" spans="1:6" ht="34.5" customHeight="1" x14ac:dyDescent="0.2">
      <c r="A14" s="48">
        <v>8</v>
      </c>
      <c r="B14" s="114" t="s">
        <v>33</v>
      </c>
      <c r="C14" s="53" t="s">
        <v>36</v>
      </c>
      <c r="D14" s="40" t="s">
        <v>75</v>
      </c>
      <c r="E14" s="77" t="s">
        <v>75</v>
      </c>
      <c r="F14" s="40" t="s">
        <v>75</v>
      </c>
    </row>
    <row r="15" spans="1:6" ht="50.25" customHeight="1" x14ac:dyDescent="0.2">
      <c r="A15" s="48">
        <v>9</v>
      </c>
      <c r="B15" s="114" t="s">
        <v>1</v>
      </c>
      <c r="C15" s="51" t="s">
        <v>69</v>
      </c>
      <c r="D15" s="40" t="s">
        <v>265</v>
      </c>
      <c r="E15" s="77" t="s">
        <v>265</v>
      </c>
      <c r="F15" s="40" t="s">
        <v>265</v>
      </c>
    </row>
    <row r="16" spans="1:6" ht="37.5" customHeight="1" x14ac:dyDescent="0.2">
      <c r="A16" s="48">
        <v>10</v>
      </c>
      <c r="B16" s="139" t="s">
        <v>2</v>
      </c>
      <c r="C16" s="51" t="s">
        <v>41</v>
      </c>
      <c r="D16" s="40" t="s">
        <v>266</v>
      </c>
      <c r="E16" s="77" t="s">
        <v>266</v>
      </c>
      <c r="F16" s="40" t="s">
        <v>266</v>
      </c>
    </row>
    <row r="17" spans="1:6" ht="25.5" customHeight="1" x14ac:dyDescent="0.2">
      <c r="A17" s="48">
        <v>11</v>
      </c>
      <c r="B17" s="139"/>
      <c r="C17" s="51" t="s">
        <v>7</v>
      </c>
      <c r="D17" s="40"/>
      <c r="E17" s="77"/>
      <c r="F17" s="40"/>
    </row>
    <row r="18" spans="1:6" ht="73.5" customHeight="1" x14ac:dyDescent="0.2">
      <c r="A18" s="48">
        <v>12</v>
      </c>
      <c r="B18" s="115" t="s">
        <v>3</v>
      </c>
      <c r="C18" s="51" t="s">
        <v>66</v>
      </c>
      <c r="D18" s="40" t="s">
        <v>387</v>
      </c>
      <c r="E18" s="77" t="s">
        <v>392</v>
      </c>
      <c r="F18" s="40" t="s">
        <v>395</v>
      </c>
    </row>
    <row r="19" spans="1:6" ht="24" customHeight="1" x14ac:dyDescent="0.2">
      <c r="A19" s="48">
        <v>13</v>
      </c>
      <c r="B19" s="139" t="s">
        <v>4</v>
      </c>
      <c r="C19" s="51" t="s">
        <v>14</v>
      </c>
      <c r="D19" s="40" t="s">
        <v>81</v>
      </c>
      <c r="E19" s="77" t="s">
        <v>81</v>
      </c>
      <c r="F19" s="40" t="s">
        <v>81</v>
      </c>
    </row>
    <row r="20" spans="1:6" ht="18" customHeight="1" x14ac:dyDescent="0.2">
      <c r="A20" s="48">
        <v>14</v>
      </c>
      <c r="B20" s="139"/>
      <c r="C20" s="51" t="s">
        <v>15</v>
      </c>
      <c r="D20" s="40" t="s">
        <v>81</v>
      </c>
      <c r="E20" s="77" t="s">
        <v>81</v>
      </c>
      <c r="F20" s="40" t="s">
        <v>81</v>
      </c>
    </row>
    <row r="21" spans="1:6" ht="195" customHeight="1" x14ac:dyDescent="0.2">
      <c r="A21" s="48">
        <v>15</v>
      </c>
      <c r="B21" s="114" t="s">
        <v>16</v>
      </c>
      <c r="C21" s="53" t="s">
        <v>17</v>
      </c>
      <c r="D21" s="40" t="s">
        <v>82</v>
      </c>
      <c r="E21" s="77" t="s">
        <v>82</v>
      </c>
      <c r="F21" s="40" t="s">
        <v>82</v>
      </c>
    </row>
    <row r="22" spans="1:6" ht="45.75" customHeight="1" x14ac:dyDescent="0.2">
      <c r="A22" s="48">
        <v>16</v>
      </c>
      <c r="B22" s="114" t="s">
        <v>18</v>
      </c>
      <c r="C22" s="53" t="s">
        <v>19</v>
      </c>
      <c r="D22" s="43" t="s">
        <v>127</v>
      </c>
      <c r="E22" s="80" t="s">
        <v>127</v>
      </c>
      <c r="F22" s="43" t="s">
        <v>127</v>
      </c>
    </row>
    <row r="23" spans="1:6" ht="31.5" customHeight="1" x14ac:dyDescent="0.2">
      <c r="A23" s="48">
        <v>17</v>
      </c>
      <c r="B23" s="114" t="s">
        <v>5</v>
      </c>
      <c r="C23" s="53" t="s">
        <v>20</v>
      </c>
      <c r="D23" s="43"/>
      <c r="E23" s="80"/>
      <c r="F23" s="43"/>
    </row>
    <row r="24" spans="1:6" ht="36" customHeight="1" x14ac:dyDescent="0.2">
      <c r="A24" s="48">
        <v>18</v>
      </c>
      <c r="B24" s="139" t="s">
        <v>27</v>
      </c>
      <c r="C24" s="51" t="s">
        <v>37</v>
      </c>
      <c r="D24" s="43"/>
      <c r="E24" s="80"/>
      <c r="F24" s="43"/>
    </row>
    <row r="25" spans="1:6" ht="30.75" customHeight="1" x14ac:dyDescent="0.2">
      <c r="A25" s="48">
        <v>19</v>
      </c>
      <c r="B25" s="139"/>
      <c r="C25" s="51" t="s">
        <v>38</v>
      </c>
      <c r="D25" s="43"/>
      <c r="E25" s="80"/>
      <c r="F25" s="43"/>
    </row>
    <row r="26" spans="1:6" ht="24" customHeight="1" x14ac:dyDescent="0.2">
      <c r="A26" s="48">
        <v>20</v>
      </c>
      <c r="B26" s="139"/>
      <c r="C26" s="54" t="s">
        <v>39</v>
      </c>
      <c r="D26" s="43"/>
      <c r="E26" s="80"/>
      <c r="F26" s="43"/>
    </row>
    <row r="27" spans="1:6" ht="114" customHeight="1" x14ac:dyDescent="0.2">
      <c r="A27" s="48">
        <v>21</v>
      </c>
      <c r="B27" s="114" t="s">
        <v>40</v>
      </c>
      <c r="C27" s="52" t="s">
        <v>28</v>
      </c>
      <c r="D27" s="40" t="s">
        <v>141</v>
      </c>
      <c r="E27" s="77" t="s">
        <v>141</v>
      </c>
      <c r="F27" s="40" t="s">
        <v>141</v>
      </c>
    </row>
    <row r="28" spans="1:6" x14ac:dyDescent="0.2">
      <c r="A28" s="48">
        <v>22</v>
      </c>
      <c r="B28" s="140" t="s">
        <v>25</v>
      </c>
      <c r="C28" s="51" t="s">
        <v>8</v>
      </c>
      <c r="D28" s="62"/>
      <c r="E28" s="87"/>
      <c r="F28" s="62" t="s">
        <v>368</v>
      </c>
    </row>
    <row r="29" spans="1:6" ht="31.5" customHeight="1" x14ac:dyDescent="0.2">
      <c r="A29" s="48">
        <v>23</v>
      </c>
      <c r="B29" s="140"/>
      <c r="C29" s="51" t="s">
        <v>9</v>
      </c>
      <c r="D29" s="62" t="s">
        <v>93</v>
      </c>
      <c r="E29" s="87" t="s">
        <v>93</v>
      </c>
      <c r="F29" s="62" t="s">
        <v>398</v>
      </c>
    </row>
    <row r="30" spans="1:6" ht="41.25" customHeight="1" x14ac:dyDescent="0.2">
      <c r="A30" s="48">
        <v>24</v>
      </c>
      <c r="B30" s="140" t="s">
        <v>24</v>
      </c>
      <c r="C30" s="51" t="s">
        <v>64</v>
      </c>
      <c r="D30" s="62" t="s">
        <v>388</v>
      </c>
      <c r="E30" s="87" t="s">
        <v>393</v>
      </c>
      <c r="F30" s="62" t="s">
        <v>396</v>
      </c>
    </row>
    <row r="31" spans="1:6" ht="21.75" hidden="1" customHeight="1" x14ac:dyDescent="0.2">
      <c r="A31" s="48">
        <v>25</v>
      </c>
      <c r="B31" s="140"/>
      <c r="C31" s="51" t="s">
        <v>64</v>
      </c>
      <c r="D31" s="62" t="s">
        <v>26</v>
      </c>
      <c r="E31" s="87" t="s">
        <v>26</v>
      </c>
      <c r="F31" s="62" t="s">
        <v>26</v>
      </c>
    </row>
    <row r="32" spans="1:6" ht="36.75" customHeight="1" x14ac:dyDescent="0.2">
      <c r="A32" s="48">
        <v>26</v>
      </c>
      <c r="B32" s="140"/>
      <c r="C32" s="51" t="s">
        <v>64</v>
      </c>
      <c r="D32" s="62" t="s">
        <v>205</v>
      </c>
      <c r="E32" s="87" t="s">
        <v>394</v>
      </c>
      <c r="F32" s="62" t="s">
        <v>397</v>
      </c>
    </row>
    <row r="33" spans="1:6" ht="15" hidden="1" customHeight="1" x14ac:dyDescent="0.2">
      <c r="A33" s="48">
        <v>27</v>
      </c>
      <c r="B33" s="114" t="s">
        <v>21</v>
      </c>
      <c r="C33" s="51" t="s">
        <v>64</v>
      </c>
      <c r="D33" s="62" t="s">
        <v>26</v>
      </c>
      <c r="E33" s="87" t="s">
        <v>26</v>
      </c>
      <c r="F33" s="62" t="s">
        <v>26</v>
      </c>
    </row>
    <row r="34" spans="1:6" hidden="1" x14ac:dyDescent="0.2">
      <c r="A34" s="48">
        <v>28</v>
      </c>
      <c r="B34" s="115" t="s">
        <v>6</v>
      </c>
      <c r="C34" s="51" t="s">
        <v>64</v>
      </c>
      <c r="D34" s="62" t="s">
        <v>26</v>
      </c>
      <c r="E34" s="87" t="s">
        <v>26</v>
      </c>
      <c r="F34" s="62" t="s">
        <v>26</v>
      </c>
    </row>
    <row r="35" spans="1:6" ht="66.75" customHeight="1" x14ac:dyDescent="0.2">
      <c r="A35" s="48">
        <v>29</v>
      </c>
      <c r="B35" s="114" t="s">
        <v>22</v>
      </c>
      <c r="C35" s="51" t="s">
        <v>123</v>
      </c>
      <c r="D35" s="62"/>
      <c r="E35" s="87"/>
      <c r="F35" s="62"/>
    </row>
    <row r="36" spans="1:6" ht="15" customHeight="1" thickBot="1" x14ac:dyDescent="0.25">
      <c r="A36" s="49">
        <v>30</v>
      </c>
      <c r="B36" s="32" t="s">
        <v>23</v>
      </c>
      <c r="C36" s="55" t="s">
        <v>65</v>
      </c>
      <c r="D36" s="66"/>
      <c r="E36" s="88"/>
      <c r="F36" s="66"/>
    </row>
  </sheetData>
  <mergeCells count="5">
    <mergeCell ref="B16:B17"/>
    <mergeCell ref="B19:B20"/>
    <mergeCell ref="B24:B26"/>
    <mergeCell ref="B28:B29"/>
    <mergeCell ref="B30:B3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6"/>
  <sheetViews>
    <sheetView workbookViewId="0">
      <pane xSplit="3" ySplit="7" topLeftCell="D8" activePane="bottomRight" state="frozen"/>
      <selection pane="topRight" activeCell="D1" sqref="D1"/>
      <selection pane="bottomLeft" activeCell="A8" sqref="A8"/>
      <selection pane="bottomRight" activeCell="D8" sqref="D8"/>
    </sheetView>
  </sheetViews>
  <sheetFormatPr baseColWidth="10" defaultColWidth="8.83203125" defaultRowHeight="15" x14ac:dyDescent="0.2"/>
  <cols>
    <col min="1" max="1" width="5" style="46" customWidth="1"/>
    <col min="2" max="2" width="36.83203125" customWidth="1"/>
    <col min="3" max="3" width="49.5" customWidth="1"/>
    <col min="4" max="5" width="25" style="99" customWidth="1"/>
  </cols>
  <sheetData>
    <row r="1" spans="1:5" ht="19" x14ac:dyDescent="0.2">
      <c r="A1" s="44" t="s">
        <v>32</v>
      </c>
    </row>
    <row r="2" spans="1:5" x14ac:dyDescent="0.2">
      <c r="A2" s="45"/>
    </row>
    <row r="3" spans="1:5" x14ac:dyDescent="0.2">
      <c r="A3" s="46" t="s">
        <v>62</v>
      </c>
    </row>
    <row r="4" spans="1:5" x14ac:dyDescent="0.2">
      <c r="A4" s="46" t="s">
        <v>63</v>
      </c>
    </row>
    <row r="6" spans="1:5" ht="16" thickBot="1" x14ac:dyDescent="0.25"/>
    <row r="7" spans="1:5" ht="87" customHeight="1" x14ac:dyDescent="0.2">
      <c r="A7" s="47">
        <v>1</v>
      </c>
      <c r="B7" s="31" t="s">
        <v>11</v>
      </c>
      <c r="C7" s="50" t="s">
        <v>67</v>
      </c>
      <c r="D7" s="91" t="s">
        <v>399</v>
      </c>
      <c r="E7" s="71" t="s">
        <v>405</v>
      </c>
    </row>
    <row r="8" spans="1:5" ht="36" customHeight="1" x14ac:dyDescent="0.2">
      <c r="A8" s="48">
        <v>2</v>
      </c>
      <c r="B8" s="114" t="s">
        <v>10</v>
      </c>
      <c r="C8" s="51" t="s">
        <v>35</v>
      </c>
      <c r="D8" s="39" t="s">
        <v>152</v>
      </c>
      <c r="E8" s="74" t="s">
        <v>152</v>
      </c>
    </row>
    <row r="9" spans="1:5" ht="38.25" customHeight="1" x14ac:dyDescent="0.2">
      <c r="A9" s="48">
        <v>3</v>
      </c>
      <c r="B9" s="114" t="s">
        <v>43</v>
      </c>
      <c r="C9" s="51" t="s">
        <v>42</v>
      </c>
      <c r="D9" s="39" t="s">
        <v>72</v>
      </c>
      <c r="E9" s="74" t="s">
        <v>72</v>
      </c>
    </row>
    <row r="10" spans="1:5" ht="81.75" customHeight="1" x14ac:dyDescent="0.2">
      <c r="A10" s="48">
        <v>4</v>
      </c>
      <c r="B10" s="114" t="s">
        <v>34</v>
      </c>
      <c r="C10" s="52" t="s">
        <v>12</v>
      </c>
      <c r="D10" s="40">
        <v>5</v>
      </c>
      <c r="E10" s="77">
        <v>5</v>
      </c>
    </row>
    <row r="11" spans="1:5" ht="29.25" customHeight="1" x14ac:dyDescent="0.2">
      <c r="A11" s="48">
        <v>5</v>
      </c>
      <c r="B11" s="114" t="s">
        <v>13</v>
      </c>
      <c r="C11" s="53" t="s">
        <v>68</v>
      </c>
      <c r="D11" s="40" t="s">
        <v>73</v>
      </c>
      <c r="E11" s="77" t="s">
        <v>73</v>
      </c>
    </row>
    <row r="12" spans="1:5" ht="107.25" customHeight="1" x14ac:dyDescent="0.2">
      <c r="A12" s="48">
        <v>6</v>
      </c>
      <c r="B12" s="114" t="s">
        <v>0</v>
      </c>
      <c r="C12" s="52" t="s">
        <v>29</v>
      </c>
      <c r="D12" s="40" t="s">
        <v>377</v>
      </c>
      <c r="E12" s="77" t="s">
        <v>377</v>
      </c>
    </row>
    <row r="13" spans="1:5" ht="72" customHeight="1" x14ac:dyDescent="0.2">
      <c r="A13" s="48">
        <v>7</v>
      </c>
      <c r="B13" s="114" t="s">
        <v>30</v>
      </c>
      <c r="C13" s="53" t="s">
        <v>31</v>
      </c>
      <c r="D13" s="40" t="s">
        <v>380</v>
      </c>
      <c r="E13" s="77" t="s">
        <v>380</v>
      </c>
    </row>
    <row r="14" spans="1:5" ht="34.5" customHeight="1" x14ac:dyDescent="0.2">
      <c r="A14" s="48">
        <v>8</v>
      </c>
      <c r="B14" s="114" t="s">
        <v>33</v>
      </c>
      <c r="C14" s="53" t="s">
        <v>36</v>
      </c>
      <c r="D14" s="40" t="s">
        <v>75</v>
      </c>
      <c r="E14" s="77" t="s">
        <v>75</v>
      </c>
    </row>
    <row r="15" spans="1:5" ht="50.25" customHeight="1" x14ac:dyDescent="0.2">
      <c r="A15" s="48">
        <v>9</v>
      </c>
      <c r="B15" s="114" t="s">
        <v>1</v>
      </c>
      <c r="C15" s="51" t="s">
        <v>69</v>
      </c>
      <c r="D15" s="40" t="s">
        <v>400</v>
      </c>
      <c r="E15" s="77" t="s">
        <v>406</v>
      </c>
    </row>
    <row r="16" spans="1:5" ht="37.5" customHeight="1" x14ac:dyDescent="0.2">
      <c r="A16" s="48">
        <v>10</v>
      </c>
      <c r="B16" s="139" t="s">
        <v>2</v>
      </c>
      <c r="C16" s="51" t="s">
        <v>41</v>
      </c>
      <c r="D16" s="40" t="s">
        <v>94</v>
      </c>
      <c r="E16" s="77" t="s">
        <v>407</v>
      </c>
    </row>
    <row r="17" spans="1:5" ht="25.5" customHeight="1" x14ac:dyDescent="0.2">
      <c r="A17" s="48">
        <v>11</v>
      </c>
      <c r="B17" s="139"/>
      <c r="C17" s="51" t="s">
        <v>7</v>
      </c>
      <c r="D17" s="40" t="s">
        <v>391</v>
      </c>
      <c r="E17" s="77"/>
    </row>
    <row r="18" spans="1:5" ht="73.5" customHeight="1" x14ac:dyDescent="0.2">
      <c r="A18" s="48">
        <v>12</v>
      </c>
      <c r="B18" s="115" t="s">
        <v>3</v>
      </c>
      <c r="C18" s="51" t="s">
        <v>66</v>
      </c>
      <c r="D18" s="40" t="s">
        <v>401</v>
      </c>
      <c r="E18" s="77" t="s">
        <v>409</v>
      </c>
    </row>
    <row r="19" spans="1:5" ht="24" customHeight="1" x14ac:dyDescent="0.2">
      <c r="A19" s="48">
        <v>13</v>
      </c>
      <c r="B19" s="139" t="s">
        <v>4</v>
      </c>
      <c r="C19" s="51" t="s">
        <v>14</v>
      </c>
      <c r="D19" s="40" t="s">
        <v>81</v>
      </c>
      <c r="E19" s="77" t="s">
        <v>81</v>
      </c>
    </row>
    <row r="20" spans="1:5" ht="18" customHeight="1" x14ac:dyDescent="0.2">
      <c r="A20" s="48">
        <v>14</v>
      </c>
      <c r="B20" s="139"/>
      <c r="C20" s="51" t="s">
        <v>15</v>
      </c>
      <c r="D20" s="40" t="s">
        <v>81</v>
      </c>
      <c r="E20" s="77" t="s">
        <v>81</v>
      </c>
    </row>
    <row r="21" spans="1:5" ht="195" customHeight="1" x14ac:dyDescent="0.2">
      <c r="A21" s="48">
        <v>15</v>
      </c>
      <c r="B21" s="114" t="s">
        <v>16</v>
      </c>
      <c r="C21" s="53" t="s">
        <v>17</v>
      </c>
      <c r="D21" s="40" t="s">
        <v>141</v>
      </c>
      <c r="E21" s="77" t="s">
        <v>141</v>
      </c>
    </row>
    <row r="22" spans="1:5" ht="45.75" customHeight="1" x14ac:dyDescent="0.2">
      <c r="A22" s="48">
        <v>16</v>
      </c>
      <c r="B22" s="114" t="s">
        <v>18</v>
      </c>
      <c r="C22" s="53" t="s">
        <v>19</v>
      </c>
      <c r="D22" s="43" t="s">
        <v>127</v>
      </c>
      <c r="E22" s="80" t="s">
        <v>127</v>
      </c>
    </row>
    <row r="23" spans="1:5" ht="31.5" customHeight="1" x14ac:dyDescent="0.2">
      <c r="A23" s="48">
        <v>17</v>
      </c>
      <c r="B23" s="114" t="s">
        <v>5</v>
      </c>
      <c r="C23" s="53" t="s">
        <v>20</v>
      </c>
      <c r="D23" s="43"/>
      <c r="E23" s="80"/>
    </row>
    <row r="24" spans="1:5" ht="36" customHeight="1" x14ac:dyDescent="0.2">
      <c r="A24" s="48">
        <v>18</v>
      </c>
      <c r="B24" s="139" t="s">
        <v>27</v>
      </c>
      <c r="C24" s="51" t="s">
        <v>37</v>
      </c>
      <c r="D24" s="43"/>
      <c r="E24" s="80"/>
    </row>
    <row r="25" spans="1:5" ht="30.75" customHeight="1" x14ac:dyDescent="0.2">
      <c r="A25" s="48">
        <v>19</v>
      </c>
      <c r="B25" s="139"/>
      <c r="C25" s="51" t="s">
        <v>38</v>
      </c>
      <c r="D25" s="43"/>
      <c r="E25" s="80"/>
    </row>
    <row r="26" spans="1:5" ht="24" customHeight="1" x14ac:dyDescent="0.2">
      <c r="A26" s="48">
        <v>20</v>
      </c>
      <c r="B26" s="139"/>
      <c r="C26" s="54" t="s">
        <v>39</v>
      </c>
      <c r="D26" s="43"/>
      <c r="E26" s="80"/>
    </row>
    <row r="27" spans="1:5" ht="114" customHeight="1" x14ac:dyDescent="0.2">
      <c r="A27" s="48">
        <v>21</v>
      </c>
      <c r="B27" s="114" t="s">
        <v>40</v>
      </c>
      <c r="C27" s="52" t="s">
        <v>28</v>
      </c>
      <c r="D27" s="40" t="s">
        <v>141</v>
      </c>
      <c r="E27" s="77" t="s">
        <v>141</v>
      </c>
    </row>
    <row r="28" spans="1:5" x14ac:dyDescent="0.2">
      <c r="A28" s="48">
        <v>22</v>
      </c>
      <c r="B28" s="140" t="s">
        <v>25</v>
      </c>
      <c r="C28" s="51" t="s">
        <v>8</v>
      </c>
      <c r="D28" s="62" t="s">
        <v>368</v>
      </c>
      <c r="E28" s="87" t="s">
        <v>408</v>
      </c>
    </row>
    <row r="29" spans="1:5" ht="20.25" customHeight="1" x14ac:dyDescent="0.2">
      <c r="A29" s="48">
        <v>23</v>
      </c>
      <c r="B29" s="140"/>
      <c r="C29" s="51" t="s">
        <v>9</v>
      </c>
      <c r="D29" s="62" t="s">
        <v>402</v>
      </c>
      <c r="E29" s="87" t="s">
        <v>410</v>
      </c>
    </row>
    <row r="30" spans="1:5" ht="25.5" customHeight="1" x14ac:dyDescent="0.2">
      <c r="A30" s="48">
        <v>24</v>
      </c>
      <c r="B30" s="140" t="s">
        <v>24</v>
      </c>
      <c r="C30" s="51" t="s">
        <v>64</v>
      </c>
      <c r="D30" s="62" t="s">
        <v>403</v>
      </c>
      <c r="E30" s="87" t="s">
        <v>362</v>
      </c>
    </row>
    <row r="31" spans="1:5" ht="21.75" hidden="1" customHeight="1" x14ac:dyDescent="0.2">
      <c r="A31" s="48">
        <v>25</v>
      </c>
      <c r="B31" s="140"/>
      <c r="C31" s="51" t="s">
        <v>64</v>
      </c>
      <c r="D31" s="62" t="s">
        <v>26</v>
      </c>
      <c r="E31" s="87" t="s">
        <v>26</v>
      </c>
    </row>
    <row r="32" spans="1:5" ht="22.5" customHeight="1" x14ac:dyDescent="0.2">
      <c r="A32" s="48">
        <v>26</v>
      </c>
      <c r="B32" s="140"/>
      <c r="C32" s="51" t="s">
        <v>64</v>
      </c>
      <c r="D32" s="62" t="s">
        <v>404</v>
      </c>
      <c r="E32" s="87" t="s">
        <v>338</v>
      </c>
    </row>
    <row r="33" spans="1:5" ht="15" hidden="1" customHeight="1" x14ac:dyDescent="0.2">
      <c r="A33" s="48">
        <v>27</v>
      </c>
      <c r="B33" s="114" t="s">
        <v>21</v>
      </c>
      <c r="C33" s="51" t="s">
        <v>64</v>
      </c>
      <c r="D33" s="62" t="s">
        <v>26</v>
      </c>
      <c r="E33" s="87" t="s">
        <v>26</v>
      </c>
    </row>
    <row r="34" spans="1:5" hidden="1" x14ac:dyDescent="0.2">
      <c r="A34" s="48">
        <v>28</v>
      </c>
      <c r="B34" s="115" t="s">
        <v>6</v>
      </c>
      <c r="C34" s="51" t="s">
        <v>64</v>
      </c>
      <c r="D34" s="62" t="s">
        <v>26</v>
      </c>
      <c r="E34" s="87" t="s">
        <v>26</v>
      </c>
    </row>
    <row r="35" spans="1:5" ht="66.75" customHeight="1" x14ac:dyDescent="0.2">
      <c r="A35" s="48">
        <v>29</v>
      </c>
      <c r="B35" s="114" t="s">
        <v>22</v>
      </c>
      <c r="C35" s="51" t="s">
        <v>123</v>
      </c>
      <c r="D35" s="62"/>
      <c r="E35" s="87"/>
    </row>
    <row r="36" spans="1:5" ht="15" customHeight="1" thickBot="1" x14ac:dyDescent="0.25">
      <c r="A36" s="49">
        <v>30</v>
      </c>
      <c r="B36" s="32" t="s">
        <v>23</v>
      </c>
      <c r="C36" s="55" t="s">
        <v>65</v>
      </c>
      <c r="D36" s="66"/>
      <c r="E36" s="88"/>
    </row>
  </sheetData>
  <mergeCells count="5">
    <mergeCell ref="B16:B17"/>
    <mergeCell ref="B19:B20"/>
    <mergeCell ref="B24:B26"/>
    <mergeCell ref="B28:B29"/>
    <mergeCell ref="B30:B3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Vizioni</vt:lpstr>
      <vt:lpstr>OS A1</vt:lpstr>
      <vt:lpstr>OS A2</vt:lpstr>
      <vt:lpstr>OS A3</vt:lpstr>
      <vt:lpstr>OS A4</vt:lpstr>
      <vt:lpstr>OS B1</vt:lpstr>
      <vt:lpstr>OS B2</vt:lpstr>
      <vt:lpstr>OS C1</vt:lpstr>
      <vt:lpstr>OS C2</vt:lpstr>
      <vt:lpstr>OS C3</vt:lpstr>
      <vt:lpstr>OS C4</vt:lpstr>
      <vt:lpstr>OS C5</vt:lpstr>
      <vt:lpstr>OS C6</vt:lpstr>
      <vt:lpstr>OS C7</vt:lpstr>
      <vt:lpstr>Indikator i perbere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Gjokutaj</cp:lastModifiedBy>
  <cp:lastPrinted>2018-11-19T12:40:26Z</cp:lastPrinted>
  <dcterms:created xsi:type="dcterms:W3CDTF">2018-05-24T11:56:36Z</dcterms:created>
  <dcterms:modified xsi:type="dcterms:W3CDTF">2021-05-10T15:34:27Z</dcterms:modified>
</cp:coreProperties>
</file>